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5506" windowWidth="11355" windowHeight="8700" tabRatio="601" activeTab="2"/>
  </bookViews>
  <sheets>
    <sheet name="PIPING" sheetId="1" r:id="rId1"/>
    <sheet name="DRUMMING" sheetId="2" r:id="rId2"/>
    <sheet name="BANDS" sheetId="3" r:id="rId3"/>
  </sheets>
  <definedNames>
    <definedName name="John_Stewart">'PIPING'!$A$179</definedName>
    <definedName name="_xlnm.Print_Area" localSheetId="2">'BANDS'!$A$1:$P$83</definedName>
    <definedName name="_xlnm.Print_Area" localSheetId="1">'DRUMMING'!$A$1:$P$149</definedName>
  </definedNames>
  <calcPr fullCalcOnLoad="1"/>
</workbook>
</file>

<file path=xl/sharedStrings.xml><?xml version="1.0" encoding="utf-8"?>
<sst xmlns="http://schemas.openxmlformats.org/spreadsheetml/2006/main" count="770" uniqueCount="236">
  <si>
    <t>Name</t>
  </si>
  <si>
    <t>Total</t>
  </si>
  <si>
    <t>RD1</t>
  </si>
  <si>
    <t>RD2</t>
  </si>
  <si>
    <t>FE1</t>
  </si>
  <si>
    <t>FE2</t>
  </si>
  <si>
    <t>Junior Quartet</t>
  </si>
  <si>
    <t>Senior Quartet</t>
  </si>
  <si>
    <t>Senior Drum Corps</t>
  </si>
  <si>
    <t>Beginner</t>
  </si>
  <si>
    <t xml:space="preserve">Professional Piobaireachd </t>
  </si>
  <si>
    <t>Adult</t>
  </si>
  <si>
    <t>Chanter</t>
  </si>
  <si>
    <t>Competitors from out of province are not eligible for the Provincial Championship.</t>
  </si>
  <si>
    <t>Refer to ASPD rules for further info.</t>
  </si>
  <si>
    <t>Professional Tenor</t>
  </si>
  <si>
    <t>Adult Club</t>
  </si>
  <si>
    <t>NOTE:</t>
  </si>
  <si>
    <t>FE</t>
  </si>
  <si>
    <t>CAL</t>
  </si>
  <si>
    <t>CAN</t>
  </si>
  <si>
    <t>RD</t>
  </si>
  <si>
    <t>Grade V</t>
  </si>
  <si>
    <t>Points awarded are:</t>
  </si>
  <si>
    <t>1st - 88 : 2nd - 56 : 3rd - 38 : 4th - 25 : 5th - 16 : 6th - 10.</t>
  </si>
  <si>
    <t>Professional Side</t>
  </si>
  <si>
    <t>Junior Drum Corps</t>
  </si>
  <si>
    <t>NOTE:  Points awarded are not for Bands - they are identified by their placings in competition.</t>
  </si>
  <si>
    <t>Ben Nevis Pipe Band</t>
  </si>
  <si>
    <t>Ogden Legion Pipe Band</t>
  </si>
  <si>
    <t>Edmonton &amp; District PB - Gr IV</t>
  </si>
  <si>
    <t>Edmonton Boys Pipe Band</t>
  </si>
  <si>
    <t>Meghan Maxwell</t>
  </si>
  <si>
    <t>Christopher Arbter</t>
  </si>
  <si>
    <t>Denyn McNeill</t>
  </si>
  <si>
    <t>Donny Maxwell</t>
  </si>
  <si>
    <t>Lachlan Sinclair</t>
  </si>
  <si>
    <t>Kathy Rae</t>
  </si>
  <si>
    <t>Ashley Muchka</t>
  </si>
  <si>
    <t>Alberta Caledonia Pipe Band</t>
  </si>
  <si>
    <t>Grade II</t>
  </si>
  <si>
    <t>Grade I</t>
  </si>
  <si>
    <t>Grade III</t>
  </si>
  <si>
    <t>Grade IV</t>
  </si>
  <si>
    <t>Grade IV Piobaireachd</t>
  </si>
  <si>
    <t>Grade III Piobaireachd</t>
  </si>
  <si>
    <t>Grade II Piobaireachd</t>
  </si>
  <si>
    <t xml:space="preserve">Grade I Piobaireachd </t>
  </si>
  <si>
    <t>Adrien Guy</t>
  </si>
  <si>
    <t>Declan Todd</t>
  </si>
  <si>
    <t>OL1</t>
  </si>
  <si>
    <t>OL2</t>
  </si>
  <si>
    <t>FH1</t>
  </si>
  <si>
    <t>FH2</t>
  </si>
  <si>
    <t>CAL1</t>
  </si>
  <si>
    <t>CAL2</t>
  </si>
  <si>
    <t>CAN1</t>
  </si>
  <si>
    <t>CAN2</t>
  </si>
  <si>
    <t>Luke Sjostrom</t>
  </si>
  <si>
    <t>Grade V Piping</t>
  </si>
  <si>
    <t>Grade IV Piping</t>
  </si>
  <si>
    <t>Grade III Piping</t>
  </si>
  <si>
    <t>Grade II Piping</t>
  </si>
  <si>
    <t>Grade I Piping</t>
  </si>
  <si>
    <t>Professional Piping</t>
  </si>
  <si>
    <t>Grade V Side</t>
  </si>
  <si>
    <t>Grade IV Side</t>
  </si>
  <si>
    <t>Grade III Side</t>
  </si>
  <si>
    <t>Grade II Side</t>
  </si>
  <si>
    <t>Grade I Side</t>
  </si>
  <si>
    <t>Grade III Tenor</t>
  </si>
  <si>
    <t>Grade II Tenor</t>
  </si>
  <si>
    <t>Grade I Tenor</t>
  </si>
  <si>
    <t>Kevin Thompson</t>
  </si>
  <si>
    <t>Robin Robertson</t>
  </si>
  <si>
    <t>Mike Marshall</t>
  </si>
  <si>
    <t>Celeste Preza</t>
  </si>
  <si>
    <t>Andrew Fedori</t>
  </si>
  <si>
    <t>Jesse Wiebe</t>
  </si>
  <si>
    <t>Connor Chisholm</t>
  </si>
  <si>
    <t>Cole Chisholm</t>
  </si>
  <si>
    <t>Val Shaw</t>
  </si>
  <si>
    <t>Anthony Hampton</t>
  </si>
  <si>
    <t>Julian Hampton</t>
  </si>
  <si>
    <t>Emma MacKay</t>
  </si>
  <si>
    <t>Edmonton &amp; District PB - Gr III</t>
  </si>
  <si>
    <t>Combined</t>
  </si>
  <si>
    <t xml:space="preserve">Aggregate </t>
  </si>
  <si>
    <t>Aggregate</t>
  </si>
  <si>
    <t xml:space="preserve">Combined </t>
  </si>
  <si>
    <t>Tyvon Harvey</t>
  </si>
  <si>
    <t>Stephen deGraaf</t>
  </si>
  <si>
    <t>Jason Sjostrom</t>
  </si>
  <si>
    <t>Callum Bates</t>
  </si>
  <si>
    <t>Robbie Benusic</t>
  </si>
  <si>
    <t>Calum Robertson</t>
  </si>
  <si>
    <t>Emily Arbter</t>
  </si>
  <si>
    <t>Irene Dawe</t>
  </si>
  <si>
    <t>EL1</t>
  </si>
  <si>
    <t>EL2</t>
  </si>
  <si>
    <t>John Pietrovitro</t>
  </si>
  <si>
    <t>Junior Bass</t>
  </si>
  <si>
    <t>Event</t>
  </si>
  <si>
    <t>Zack Benusic</t>
  </si>
  <si>
    <t>Ernest Wong</t>
  </si>
  <si>
    <t>Michael Hansen</t>
  </si>
  <si>
    <t>Emma Mackay</t>
  </si>
  <si>
    <t>Senior Bass</t>
  </si>
  <si>
    <t>Adult Club-Tenor</t>
  </si>
  <si>
    <t>FH</t>
  </si>
  <si>
    <t>OL</t>
  </si>
  <si>
    <t>Novice Open Drum Major</t>
  </si>
  <si>
    <t>Professional Open Drum Major</t>
  </si>
  <si>
    <t>Nicholas Silver</t>
  </si>
  <si>
    <t>Kiara Rivers</t>
  </si>
  <si>
    <t>Reid Lucas</t>
  </si>
  <si>
    <t>Pat Edgar Brown</t>
  </si>
  <si>
    <t>John Stewart</t>
  </si>
  <si>
    <t>Kohl McTiernan</t>
  </si>
  <si>
    <t>Ian Grier</t>
  </si>
  <si>
    <t>Matthew Ford</t>
  </si>
  <si>
    <t>Bryn Chambers</t>
  </si>
  <si>
    <t>Julia St. Amand</t>
  </si>
  <si>
    <t>Jared Teufel</t>
  </si>
  <si>
    <t>Liam Miller</t>
  </si>
  <si>
    <t>Eveline Marshall</t>
  </si>
  <si>
    <t>Tom Farquharson</t>
  </si>
  <si>
    <t>Connor McRae</t>
  </si>
  <si>
    <t>Kia Day</t>
  </si>
  <si>
    <t>Jamie Rowan</t>
  </si>
  <si>
    <t>Quinn Kelly</t>
  </si>
  <si>
    <t>Cameron Rose</t>
  </si>
  <si>
    <t>Denyn McNeil</t>
  </si>
  <si>
    <t>Scott Fisher</t>
  </si>
  <si>
    <t>Alison Marshall</t>
  </si>
  <si>
    <t>Gail Runge</t>
  </si>
  <si>
    <t>Claire Rivers</t>
  </si>
  <si>
    <t>78th Fraser Highlanders Pipe Band</t>
  </si>
  <si>
    <t>Alberta Firefighters Pipe Band</t>
  </si>
  <si>
    <t>Stewart Smith</t>
  </si>
  <si>
    <t>Rob McRae</t>
  </si>
  <si>
    <t>John Hugh MacDonald</t>
  </si>
  <si>
    <t>Eric Decorby</t>
  </si>
  <si>
    <t>Patrick Toone</t>
  </si>
  <si>
    <t>Jon Anderson</t>
  </si>
  <si>
    <t>Katie Clark</t>
  </si>
  <si>
    <t>Kristen Mathison</t>
  </si>
  <si>
    <t>Joshua Shaw</t>
  </si>
  <si>
    <t>Bryce Boan</t>
  </si>
  <si>
    <t>Brody McLay</t>
  </si>
  <si>
    <t>Elizabeth Shaw</t>
  </si>
  <si>
    <t>Chris Gardner</t>
  </si>
  <si>
    <t>Zachary Saunders</t>
  </si>
  <si>
    <t>Caelan McLay</t>
  </si>
  <si>
    <t>Holly Shaw</t>
  </si>
  <si>
    <t>Alixandria Paul</t>
  </si>
  <si>
    <t>Jocelyn Saunders</t>
  </si>
  <si>
    <t>Ellie Saunders</t>
  </si>
  <si>
    <t>Fort McMurray Legion Pipes and Drums</t>
  </si>
  <si>
    <t>Jason Maik</t>
  </si>
  <si>
    <t>Andrew Bonar</t>
  </si>
  <si>
    <t>Curtis LeBlanc</t>
  </si>
  <si>
    <t>Lorin Kirchner</t>
  </si>
  <si>
    <t>Morgan Miller</t>
  </si>
  <si>
    <t>Trevor McIsaac</t>
  </si>
  <si>
    <t>Ross Wilson</t>
  </si>
  <si>
    <t>Dylan Campbell</t>
  </si>
  <si>
    <t>Angela Goodwin</t>
  </si>
  <si>
    <t>Stephen Wright</t>
  </si>
  <si>
    <t>Margot de la Gorgendiere</t>
  </si>
  <si>
    <t>James Haslip</t>
  </si>
  <si>
    <t>Willard Farmer</t>
  </si>
  <si>
    <t>Parker Woolaver</t>
  </si>
  <si>
    <t>Andrew Bonair</t>
  </si>
  <si>
    <t>William Shaw</t>
  </si>
  <si>
    <t>Ross Barker</t>
  </si>
  <si>
    <t>Lynette Edison</t>
  </si>
  <si>
    <t>Michelle Chisholm</t>
  </si>
  <si>
    <t>Tammy Conacher</t>
  </si>
  <si>
    <t>Grace Wijaya</t>
  </si>
  <si>
    <t>Rebecca Routly</t>
  </si>
  <si>
    <t>Calgary Police Service Pipe Band</t>
  </si>
  <si>
    <t>Calgary Highlanders</t>
  </si>
  <si>
    <t>Ann Gray</t>
  </si>
  <si>
    <t>Gordon Conn</t>
  </si>
  <si>
    <t>Kenneth J Rogers</t>
  </si>
  <si>
    <t>Jon Lynn Moffat</t>
  </si>
  <si>
    <t>Steven Regnault</t>
  </si>
  <si>
    <t>Erin Shaw</t>
  </si>
  <si>
    <t>Jordan Reid</t>
  </si>
  <si>
    <t>Michael Johnson</t>
  </si>
  <si>
    <t>James O'Neill</t>
  </si>
  <si>
    <t>Bryn Lipinski</t>
  </si>
  <si>
    <t>Ben Reid</t>
  </si>
  <si>
    <t>Amanda Johnston</t>
  </si>
  <si>
    <t>Rocky Mountain Pipe Band</t>
  </si>
  <si>
    <t>Calgary Police Service Pipe Band - Gr III</t>
  </si>
  <si>
    <t>Myles Stewart</t>
  </si>
  <si>
    <t>Raphael Mercier</t>
  </si>
  <si>
    <t>Kyle Banta</t>
  </si>
  <si>
    <t>David Hogg</t>
  </si>
  <si>
    <t>Shannon Lloyd</t>
  </si>
  <si>
    <t>Christian Kordan</t>
  </si>
  <si>
    <t>Aidan Mowat</t>
  </si>
  <si>
    <t>Max Laplante</t>
  </si>
  <si>
    <t>Gabrielle Mercier</t>
  </si>
  <si>
    <t>Eve Keller</t>
  </si>
  <si>
    <t>Kelton Lynch</t>
  </si>
  <si>
    <t>Melissa Orobko</t>
  </si>
  <si>
    <t>Orson Bains</t>
  </si>
  <si>
    <t>Shawn Tucker</t>
  </si>
  <si>
    <t>Shalni Prowse</t>
  </si>
  <si>
    <t>Caelan Kinnaird</t>
  </si>
  <si>
    <t>Patrick Tuttle</t>
  </si>
  <si>
    <t>Liam Newman</t>
  </si>
  <si>
    <t>Jesse Callender</t>
  </si>
  <si>
    <t>John Dadiotis</t>
  </si>
  <si>
    <t>Shane Kirkpatrick</t>
  </si>
  <si>
    <t>Danielle Nauss</t>
  </si>
  <si>
    <t>Liam Bains</t>
  </si>
  <si>
    <t>Lachlan Kinnaird</t>
  </si>
  <si>
    <t>Maeve Douglas</t>
  </si>
  <si>
    <t>Heather Schweighardt</t>
  </si>
  <si>
    <t>Regan Sittler</t>
  </si>
  <si>
    <t>Taegan Smith</t>
  </si>
  <si>
    <t>Dylan Podkowka</t>
  </si>
  <si>
    <t>Derrick Nicholson</t>
  </si>
  <si>
    <t>Mariah Whitlock</t>
  </si>
  <si>
    <t>Keigan Elliott</t>
  </si>
  <si>
    <t>Angus Campbell</t>
  </si>
  <si>
    <t>James Whitehouse</t>
  </si>
  <si>
    <t>Scottish Tradition School of Piping</t>
  </si>
  <si>
    <t>PIPING - 2012 - PROVINCIAL AGGREGATE STANDING AS OF SEPTEMBER 3rd, 2012</t>
  </si>
  <si>
    <t>SIDE DRUMMING 2012 - PROVINCIAL AGGREGATE STANDINGS AS OF SEPTEMBER 3rd, 2012</t>
  </si>
  <si>
    <t>TENOR/BASS DRUMMING 2012 - PROVINCIAL AGGREGATE STANDINGS AS OF SEPTEMBER 3rd, 2012</t>
  </si>
  <si>
    <t>PIPE BANDS - 2012 PROVINCIAL AGGREGATE STANDINGS AS OF SEPTEMBER 3rd, 2012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</si>
</sst>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/>
      <right/>
      <top style="thin"/>
      <bottom/>
    </border>
    <border>
      <left/>
      <right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>
        <color indexed="22"/>
      </left>
      <right/>
      <top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3" borderId="11" xfId="58" applyFont="1" applyFill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4" fillId="0" borderId="12" xfId="58" applyFont="1" applyFill="1" applyBorder="1" applyAlignment="1">
      <alignment horizontal="center" wrapText="1"/>
      <protection/>
    </xf>
    <xf numFmtId="0" fontId="4" fillId="0" borderId="0" xfId="58" applyFont="1" applyFill="1" applyBorder="1" applyAlignment="1">
      <alignment horizontal="center" wrapText="1"/>
      <protection/>
    </xf>
    <xf numFmtId="0" fontId="5" fillId="0" borderId="1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5" fillId="0" borderId="0" xfId="56" applyFont="1" applyFill="1" applyBorder="1" applyAlignment="1">
      <alignment horizontal="left" wrapText="1"/>
      <protection/>
    </xf>
    <xf numFmtId="0" fontId="5" fillId="33" borderId="14" xfId="58" applyFont="1" applyFill="1" applyBorder="1" applyAlignment="1">
      <alignment horizontal="center"/>
      <protection/>
    </xf>
    <xf numFmtId="0" fontId="5" fillId="33" borderId="15" xfId="58" applyFont="1" applyFill="1" applyBorder="1" applyAlignment="1">
      <alignment horizontal="center"/>
      <protection/>
    </xf>
    <xf numFmtId="0" fontId="5" fillId="0" borderId="0" xfId="0" applyFont="1" applyFill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55" applyFont="1" applyFill="1" applyBorder="1" applyAlignment="1">
      <alignment horizontal="left" wrapText="1"/>
      <protection/>
    </xf>
    <xf numFmtId="0" fontId="5" fillId="33" borderId="16" xfId="58" applyFont="1" applyFill="1" applyBorder="1" applyAlignment="1">
      <alignment horizontal="center"/>
      <protection/>
    </xf>
    <xf numFmtId="0" fontId="5" fillId="0" borderId="0" xfId="58" applyFont="1" applyFill="1" applyBorder="1" applyAlignment="1">
      <alignment horizontal="left"/>
      <protection/>
    </xf>
    <xf numFmtId="0" fontId="5" fillId="33" borderId="0" xfId="58" applyFont="1" applyFill="1" applyBorder="1" applyAlignment="1">
      <alignment horizontal="center"/>
      <protection/>
    </xf>
    <xf numFmtId="0" fontId="4" fillId="0" borderId="12" xfId="58" applyFont="1" applyFill="1" applyBorder="1" applyAlignment="1">
      <alignment horizontal="center"/>
      <protection/>
    </xf>
    <xf numFmtId="0" fontId="5" fillId="0" borderId="0" xfId="58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4" xfId="0" applyFont="1" applyBorder="1" applyAlignment="1">
      <alignment/>
    </xf>
    <xf numFmtId="0" fontId="5" fillId="0" borderId="25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33" borderId="10" xfId="58" applyFont="1" applyFill="1" applyBorder="1" applyAlignment="1">
      <alignment horizontal="center"/>
      <protection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4" fillId="0" borderId="23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33" borderId="30" xfId="58" applyFont="1" applyFill="1" applyBorder="1" applyAlignment="1">
      <alignment horizontal="center"/>
      <protection/>
    </xf>
    <xf numFmtId="0" fontId="5" fillId="33" borderId="31" xfId="57" applyFont="1" applyFill="1" applyBorder="1" applyAlignment="1">
      <alignment horizontal="center"/>
      <protection/>
    </xf>
    <xf numFmtId="0" fontId="5" fillId="34" borderId="28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17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33" borderId="17" xfId="58" applyFont="1" applyFill="1" applyBorder="1" applyAlignment="1">
      <alignment horizontal="center"/>
      <protection/>
    </xf>
    <xf numFmtId="0" fontId="5" fillId="33" borderId="31" xfId="56" applyFont="1" applyFill="1" applyBorder="1" applyAlignment="1">
      <alignment horizontal="center"/>
      <protection/>
    </xf>
    <xf numFmtId="0" fontId="4" fillId="0" borderId="18" xfId="0" applyFont="1" applyBorder="1" applyAlignment="1">
      <alignment horizontal="center"/>
    </xf>
    <xf numFmtId="0" fontId="5" fillId="0" borderId="32" xfId="56" applyFont="1" applyFill="1" applyBorder="1" applyAlignment="1">
      <alignment horizontal="left" wrapText="1"/>
      <protection/>
    </xf>
    <xf numFmtId="0" fontId="5" fillId="0" borderId="33" xfId="56" applyFont="1" applyFill="1" applyBorder="1" applyAlignment="1">
      <alignment horizontal="left" wrapText="1"/>
      <protection/>
    </xf>
    <xf numFmtId="0" fontId="5" fillId="0" borderId="24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4" fillId="0" borderId="0" xfId="58" applyFont="1" applyFill="1" applyBorder="1" applyAlignment="1">
      <alignment horizontal="center"/>
      <protection/>
    </xf>
    <xf numFmtId="0" fontId="4" fillId="0" borderId="18" xfId="58" applyFont="1" applyFill="1" applyBorder="1" applyAlignment="1">
      <alignment horizontal="center"/>
      <protection/>
    </xf>
    <xf numFmtId="0" fontId="5" fillId="33" borderId="18" xfId="58" applyFont="1" applyFill="1" applyBorder="1" applyAlignment="1">
      <alignment horizontal="center"/>
      <protection/>
    </xf>
    <xf numFmtId="0" fontId="5" fillId="33" borderId="12" xfId="58" applyFont="1" applyFill="1" applyBorder="1" applyAlignment="1">
      <alignment horizontal="center"/>
      <protection/>
    </xf>
    <xf numFmtId="0" fontId="5" fillId="0" borderId="12" xfId="58" applyFont="1" applyFill="1" applyBorder="1" applyAlignment="1">
      <alignment horizontal="center"/>
      <protection/>
    </xf>
    <xf numFmtId="0" fontId="5" fillId="33" borderId="21" xfId="58" applyFont="1" applyFill="1" applyBorder="1" applyAlignment="1">
      <alignment horizontal="center"/>
      <protection/>
    </xf>
    <xf numFmtId="0" fontId="5" fillId="0" borderId="34" xfId="58" applyFont="1" applyFill="1" applyBorder="1" applyAlignment="1">
      <alignment horizontal="center"/>
      <protection/>
    </xf>
    <xf numFmtId="0" fontId="5" fillId="0" borderId="32" xfId="58" applyFont="1" applyFill="1" applyBorder="1" applyAlignment="1">
      <alignment horizontal="center"/>
      <protection/>
    </xf>
    <xf numFmtId="0" fontId="5" fillId="0" borderId="33" xfId="58" applyFont="1" applyFill="1" applyBorder="1" applyAlignment="1">
      <alignment horizontal="center"/>
      <protection/>
    </xf>
    <xf numFmtId="0" fontId="5" fillId="0" borderId="35" xfId="58" applyFont="1" applyFill="1" applyBorder="1" applyAlignment="1">
      <alignment horizontal="center"/>
      <protection/>
    </xf>
    <xf numFmtId="0" fontId="5" fillId="0" borderId="26" xfId="58" applyFont="1" applyFill="1" applyBorder="1" applyAlignment="1">
      <alignment horizontal="center"/>
      <protection/>
    </xf>
    <xf numFmtId="0" fontId="5" fillId="33" borderId="31" xfId="58" applyFont="1" applyFill="1" applyBorder="1" applyAlignment="1">
      <alignment horizontal="center"/>
      <protection/>
    </xf>
    <xf numFmtId="0" fontId="5" fillId="33" borderId="22" xfId="58" applyFont="1" applyFill="1" applyBorder="1" applyAlignment="1">
      <alignment horizontal="center"/>
      <protection/>
    </xf>
    <xf numFmtId="0" fontId="5" fillId="33" borderId="26" xfId="58" applyFont="1" applyFill="1" applyBorder="1" applyAlignment="1">
      <alignment horizontal="center"/>
      <protection/>
    </xf>
    <xf numFmtId="0" fontId="4" fillId="33" borderId="15" xfId="58" applyFont="1" applyFill="1" applyBorder="1" applyAlignment="1">
      <alignment horizontal="center"/>
      <protection/>
    </xf>
    <xf numFmtId="0" fontId="4" fillId="0" borderId="18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34" xfId="56" applyFont="1" applyFill="1" applyBorder="1" applyAlignment="1">
      <alignment horizontal="center"/>
      <protection/>
    </xf>
    <xf numFmtId="0" fontId="5" fillId="0" borderId="32" xfId="56" applyFont="1" applyFill="1" applyBorder="1" applyAlignment="1">
      <alignment horizontal="center"/>
      <protection/>
    </xf>
    <xf numFmtId="0" fontId="5" fillId="0" borderId="33" xfId="56" applyFont="1" applyFill="1" applyBorder="1" applyAlignment="1">
      <alignment horizontal="center"/>
      <protection/>
    </xf>
    <xf numFmtId="0" fontId="5" fillId="0" borderId="24" xfId="55" applyFont="1" applyFill="1" applyBorder="1" applyAlignment="1">
      <alignment horizontal="left" wrapText="1"/>
      <protection/>
    </xf>
    <xf numFmtId="0" fontId="4" fillId="33" borderId="31" xfId="58" applyFont="1" applyFill="1" applyBorder="1" applyAlignment="1">
      <alignment horizontal="center"/>
      <protection/>
    </xf>
    <xf numFmtId="0" fontId="4" fillId="0" borderId="24" xfId="58" applyFont="1" applyFill="1" applyBorder="1" applyAlignment="1">
      <alignment horizontal="center"/>
      <protection/>
    </xf>
    <xf numFmtId="0" fontId="5" fillId="0" borderId="36" xfId="0" applyFont="1" applyBorder="1" applyAlignment="1">
      <alignment/>
    </xf>
    <xf numFmtId="0" fontId="5" fillId="33" borderId="13" xfId="58" applyFont="1" applyFill="1" applyBorder="1" applyAlignment="1">
      <alignment horizontal="center"/>
      <protection/>
    </xf>
    <xf numFmtId="0" fontId="5" fillId="0" borderId="13" xfId="58" applyFont="1" applyFill="1" applyBorder="1" applyAlignment="1">
      <alignment horizontal="center"/>
      <protection/>
    </xf>
    <xf numFmtId="0" fontId="5" fillId="33" borderId="37" xfId="57" applyFont="1" applyFill="1" applyBorder="1" applyAlignment="1">
      <alignment horizontal="center"/>
      <protection/>
    </xf>
    <xf numFmtId="17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38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 vertical="center"/>
    </xf>
    <xf numFmtId="0" fontId="0" fillId="33" borderId="39" xfId="0" applyFill="1" applyBorder="1" applyAlignment="1">
      <alignment/>
    </xf>
    <xf numFmtId="0" fontId="5" fillId="33" borderId="40" xfId="58" applyFont="1" applyFill="1" applyBorder="1" applyAlignment="1">
      <alignment horizontal="center"/>
      <protection/>
    </xf>
    <xf numFmtId="0" fontId="5" fillId="0" borderId="2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0" fillId="33" borderId="35" xfId="0" applyFill="1" applyBorder="1" applyAlignment="1">
      <alignment/>
    </xf>
    <xf numFmtId="0" fontId="5" fillId="33" borderId="41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 vertical="center"/>
    </xf>
    <xf numFmtId="0" fontId="0" fillId="33" borderId="26" xfId="0" applyFill="1" applyBorder="1" applyAlignment="1">
      <alignment/>
    </xf>
    <xf numFmtId="0" fontId="5" fillId="33" borderId="42" xfId="0" applyFont="1" applyFill="1" applyBorder="1" applyAlignment="1">
      <alignment horizontal="center"/>
    </xf>
    <xf numFmtId="0" fontId="5" fillId="33" borderId="38" xfId="58" applyFont="1" applyFill="1" applyBorder="1" applyAlignment="1">
      <alignment horizontal="center"/>
      <protection/>
    </xf>
    <xf numFmtId="0" fontId="5" fillId="33" borderId="25" xfId="0" applyFont="1" applyFill="1" applyBorder="1" applyAlignment="1">
      <alignment horizontal="center"/>
    </xf>
    <xf numFmtId="0" fontId="5" fillId="0" borderId="38" xfId="58" applyFont="1" applyFill="1" applyBorder="1" applyAlignment="1">
      <alignment horizontal="center"/>
      <protection/>
    </xf>
    <xf numFmtId="0" fontId="5" fillId="33" borderId="38" xfId="58" applyFont="1" applyFill="1" applyBorder="1" applyAlignment="1">
      <alignment horizontal="center" vertical="center"/>
      <protection/>
    </xf>
    <xf numFmtId="0" fontId="5" fillId="33" borderId="13" xfId="58" applyFont="1" applyFill="1" applyBorder="1" applyAlignment="1">
      <alignment horizontal="center" vertical="center"/>
      <protection/>
    </xf>
    <xf numFmtId="0" fontId="5" fillId="33" borderId="25" xfId="0" applyFont="1" applyFill="1" applyBorder="1" applyAlignment="1">
      <alignment horizontal="center" vertical="center"/>
    </xf>
    <xf numFmtId="0" fontId="5" fillId="0" borderId="35" xfId="55" applyFont="1" applyFill="1" applyBorder="1" applyAlignment="1">
      <alignment horizontal="center"/>
      <protection/>
    </xf>
    <xf numFmtId="0" fontId="5" fillId="0" borderId="12" xfId="55" applyFont="1" applyFill="1" applyBorder="1" applyAlignment="1">
      <alignment horizontal="center"/>
      <protection/>
    </xf>
    <xf numFmtId="0" fontId="5" fillId="33" borderId="41" xfId="58" applyFont="1" applyFill="1" applyBorder="1" applyAlignment="1">
      <alignment horizontal="center"/>
      <protection/>
    </xf>
    <xf numFmtId="0" fontId="5" fillId="33" borderId="43" xfId="58" applyFont="1" applyFill="1" applyBorder="1" applyAlignment="1">
      <alignment horizontal="center"/>
      <protection/>
    </xf>
    <xf numFmtId="0" fontId="5" fillId="0" borderId="44" xfId="0" applyFont="1" applyFill="1" applyBorder="1" applyAlignment="1">
      <alignment horizontal="center"/>
    </xf>
    <xf numFmtId="0" fontId="5" fillId="33" borderId="35" xfId="58" applyFont="1" applyFill="1" applyBorder="1" applyAlignment="1">
      <alignment horizontal="center"/>
      <protection/>
    </xf>
    <xf numFmtId="0" fontId="5" fillId="33" borderId="35" xfId="58" applyFont="1" applyFill="1" applyBorder="1" applyAlignment="1">
      <alignment horizontal="center" vertical="center"/>
      <protection/>
    </xf>
    <xf numFmtId="0" fontId="5" fillId="33" borderId="12" xfId="58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12" xfId="0" applyFont="1" applyFill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18" xfId="56" applyFont="1" applyFill="1" applyBorder="1" applyAlignment="1">
      <alignment horizontal="left" wrapText="1"/>
      <protection/>
    </xf>
    <xf numFmtId="0" fontId="4" fillId="33" borderId="46" xfId="58" applyFont="1" applyFill="1" applyBorder="1" applyAlignment="1">
      <alignment horizontal="center"/>
      <protection/>
    </xf>
    <xf numFmtId="0" fontId="4" fillId="33" borderId="39" xfId="58" applyFont="1" applyFill="1" applyBorder="1" applyAlignment="1">
      <alignment horizontal="center"/>
      <protection/>
    </xf>
    <xf numFmtId="0" fontId="0" fillId="33" borderId="46" xfId="0" applyFill="1" applyBorder="1" applyAlignment="1">
      <alignment horizontal="center"/>
    </xf>
    <xf numFmtId="0" fontId="5" fillId="33" borderId="46" xfId="58" applyFont="1" applyFill="1" applyBorder="1" applyAlignment="1">
      <alignment horizontal="center"/>
      <protection/>
    </xf>
    <xf numFmtId="0" fontId="5" fillId="33" borderId="39" xfId="58" applyFont="1" applyFill="1" applyBorder="1" applyAlignment="1">
      <alignment horizontal="center"/>
      <protection/>
    </xf>
    <xf numFmtId="0" fontId="5" fillId="33" borderId="47" xfId="58" applyFont="1" applyFill="1" applyBorder="1" applyAlignment="1">
      <alignment horizontal="center"/>
      <protection/>
    </xf>
    <xf numFmtId="0" fontId="5" fillId="33" borderId="48" xfId="58" applyFont="1" applyFill="1" applyBorder="1" applyAlignment="1">
      <alignment horizontal="center"/>
      <protection/>
    </xf>
    <xf numFmtId="0" fontId="4" fillId="33" borderId="49" xfId="58" applyFont="1" applyFill="1" applyBorder="1" applyAlignment="1">
      <alignment horizontal="center"/>
      <protection/>
    </xf>
    <xf numFmtId="0" fontId="4" fillId="0" borderId="19" xfId="58" applyFont="1" applyFill="1" applyBorder="1" applyAlignment="1">
      <alignment horizontal="center" wrapText="1"/>
      <protection/>
    </xf>
    <xf numFmtId="0" fontId="5" fillId="0" borderId="18" xfId="0" applyFont="1" applyFill="1" applyBorder="1" applyAlignment="1">
      <alignment horizontal="center" vertical="center"/>
    </xf>
    <xf numFmtId="0" fontId="5" fillId="33" borderId="50" xfId="58" applyFont="1" applyFill="1" applyBorder="1" applyAlignment="1">
      <alignment horizontal="center"/>
      <protection/>
    </xf>
    <xf numFmtId="0" fontId="5" fillId="0" borderId="18" xfId="55" applyFont="1" applyFill="1" applyBorder="1" applyAlignment="1">
      <alignment horizontal="left" wrapText="1"/>
      <protection/>
    </xf>
    <xf numFmtId="0" fontId="5" fillId="0" borderId="23" xfId="55" applyFont="1" applyFill="1" applyBorder="1" applyAlignment="1">
      <alignment horizontal="left" wrapText="1"/>
      <protection/>
    </xf>
    <xf numFmtId="0" fontId="5" fillId="0" borderId="19" xfId="55" applyFont="1" applyFill="1" applyBorder="1" applyAlignment="1">
      <alignment horizontal="left" wrapText="1"/>
      <protection/>
    </xf>
    <xf numFmtId="0" fontId="4" fillId="0" borderId="1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41" fillId="0" borderId="0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41" fillId="0" borderId="0" xfId="58" applyFont="1" applyFill="1" applyBorder="1" applyAlignment="1">
      <alignment horizontal="center"/>
      <protection/>
    </xf>
    <xf numFmtId="0" fontId="41" fillId="0" borderId="0" xfId="0" applyFont="1" applyAlignment="1">
      <alignment horizontal="center"/>
    </xf>
    <xf numFmtId="0" fontId="41" fillId="0" borderId="0" xfId="0" applyFont="1" applyFill="1" applyAlignment="1">
      <alignment horizontal="center"/>
    </xf>
    <xf numFmtId="0" fontId="41" fillId="0" borderId="24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0" borderId="12" xfId="58" applyFont="1" applyFill="1" applyBorder="1" applyAlignment="1">
      <alignment horizontal="center" wrapText="1"/>
      <protection/>
    </xf>
    <xf numFmtId="0" fontId="0" fillId="0" borderId="26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26" xfId="58" applyFont="1" applyFill="1" applyBorder="1" applyAlignment="1">
      <alignment horizontal="center" wrapText="1"/>
      <protection/>
    </xf>
    <xf numFmtId="0" fontId="0" fillId="0" borderId="10" xfId="58" applyFont="1" applyFill="1" applyBorder="1" applyAlignment="1">
      <alignment horizontal="center"/>
      <protection/>
    </xf>
    <xf numFmtId="0" fontId="0" fillId="0" borderId="17" xfId="58" applyFont="1" applyFill="1" applyBorder="1" applyAlignment="1">
      <alignment horizontal="center"/>
      <protection/>
    </xf>
    <xf numFmtId="0" fontId="0" fillId="0" borderId="10" xfId="58" applyFont="1" applyFill="1" applyBorder="1" applyAlignment="1">
      <alignment horizontal="center" wrapText="1"/>
      <protection/>
    </xf>
    <xf numFmtId="0" fontId="0" fillId="0" borderId="22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2" xfId="58" applyFont="1" applyFill="1" applyBorder="1" applyAlignment="1">
      <alignment horizontal="center" wrapText="1"/>
      <protection/>
    </xf>
    <xf numFmtId="0" fontId="0" fillId="0" borderId="32" xfId="0" applyFont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2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33" borderId="22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0" fillId="0" borderId="33" xfId="56" applyFont="1" applyFill="1" applyBorder="1" applyAlignment="1">
      <alignment horizontal="left" wrapText="1"/>
      <protection/>
    </xf>
    <xf numFmtId="0" fontId="0" fillId="0" borderId="32" xfId="56" applyFont="1" applyFill="1" applyBorder="1" applyAlignment="1">
      <alignment horizontal="left" wrapText="1"/>
      <protection/>
    </xf>
    <xf numFmtId="0" fontId="0" fillId="0" borderId="17" xfId="0" applyFont="1" applyFill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51" xfId="58" applyFont="1" applyFill="1" applyBorder="1" applyAlignment="1">
      <alignment horizontal="center" wrapText="1"/>
      <protection/>
    </xf>
    <xf numFmtId="0" fontId="0" fillId="0" borderId="52" xfId="0" applyFont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0" fillId="0" borderId="53" xfId="55" applyFont="1" applyFill="1" applyBorder="1" applyAlignment="1">
      <alignment horizontal="left" wrapText="1"/>
      <protection/>
    </xf>
    <xf numFmtId="0" fontId="0" fillId="33" borderId="51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33" borderId="51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/>
    </xf>
    <xf numFmtId="0" fontId="0" fillId="33" borderId="26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/>
    </xf>
    <xf numFmtId="0" fontId="0" fillId="0" borderId="24" xfId="55" applyFont="1" applyFill="1" applyBorder="1" applyAlignment="1">
      <alignment horizontal="left" wrapText="1"/>
      <protection/>
    </xf>
    <xf numFmtId="0" fontId="0" fillId="33" borderId="43" xfId="0" applyFont="1" applyFill="1" applyBorder="1" applyAlignment="1">
      <alignment horizontal="center"/>
    </xf>
    <xf numFmtId="0" fontId="0" fillId="0" borderId="36" xfId="55" applyFont="1" applyFill="1" applyBorder="1" applyAlignment="1">
      <alignment horizontal="left" wrapText="1"/>
      <protection/>
    </xf>
    <xf numFmtId="0" fontId="0" fillId="33" borderId="42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0" fillId="35" borderId="12" xfId="0" applyFont="1" applyFill="1" applyBorder="1" applyAlignment="1">
      <alignment horizontal="center"/>
    </xf>
    <xf numFmtId="0" fontId="0" fillId="35" borderId="4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33" borderId="15" xfId="0" applyFont="1" applyFill="1" applyBorder="1" applyAlignment="1">
      <alignment horizontal="center"/>
    </xf>
    <xf numFmtId="0" fontId="5" fillId="0" borderId="32" xfId="56" applyFont="1" applyFill="1" applyBorder="1" applyAlignment="1">
      <alignment/>
      <protection/>
    </xf>
    <xf numFmtId="0" fontId="5" fillId="0" borderId="43" xfId="58" applyFont="1" applyFill="1" applyBorder="1" applyAlignment="1">
      <alignment horizontal="center"/>
      <protection/>
    </xf>
    <xf numFmtId="0" fontId="5" fillId="0" borderId="33" xfId="56" applyFont="1" applyFill="1" applyBorder="1" applyAlignment="1">
      <alignment/>
      <protection/>
    </xf>
    <xf numFmtId="0" fontId="5" fillId="0" borderId="42" xfId="58" applyFont="1" applyFill="1" applyBorder="1" applyAlignment="1">
      <alignment horizontal="center"/>
      <protection/>
    </xf>
    <xf numFmtId="0" fontId="0" fillId="33" borderId="17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24" xfId="58" applyFont="1" applyFill="1" applyBorder="1" applyAlignment="1">
      <alignment horizontal="left"/>
      <protection/>
    </xf>
    <xf numFmtId="0" fontId="5" fillId="33" borderId="1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/>
    </xf>
    <xf numFmtId="0" fontId="5" fillId="0" borderId="12" xfId="58" applyFont="1" applyFill="1" applyBorder="1" applyAlignment="1">
      <alignment horizontal="center" wrapText="1"/>
      <protection/>
    </xf>
    <xf numFmtId="0" fontId="5" fillId="33" borderId="49" xfId="56" applyFont="1" applyFill="1" applyBorder="1" applyAlignment="1">
      <alignment horizontal="center"/>
      <protection/>
    </xf>
    <xf numFmtId="0" fontId="5" fillId="0" borderId="57" xfId="56" applyFont="1" applyFill="1" applyBorder="1" applyAlignment="1">
      <alignment horizontal="left" wrapText="1"/>
      <protection/>
    </xf>
    <xf numFmtId="0" fontId="5" fillId="0" borderId="0" xfId="56" applyFont="1" applyFill="1" applyBorder="1" applyAlignment="1">
      <alignment horizontal="center"/>
      <protection/>
    </xf>
    <xf numFmtId="0" fontId="4" fillId="0" borderId="56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33" borderId="37" xfId="56" applyFont="1" applyFill="1" applyBorder="1" applyAlignment="1">
      <alignment horizontal="center"/>
      <protection/>
    </xf>
    <xf numFmtId="0" fontId="5" fillId="0" borderId="24" xfId="56" applyFont="1" applyFill="1" applyBorder="1" applyAlignment="1">
      <alignment horizontal="left" wrapText="1"/>
      <protection/>
    </xf>
    <xf numFmtId="0" fontId="5" fillId="0" borderId="59" xfId="0" applyFont="1" applyBorder="1" applyAlignment="1">
      <alignment/>
    </xf>
    <xf numFmtId="0" fontId="0" fillId="0" borderId="56" xfId="0" applyBorder="1" applyAlignment="1">
      <alignment horizontal="center"/>
    </xf>
    <xf numFmtId="0" fontId="5" fillId="0" borderId="59" xfId="55" applyFont="1" applyFill="1" applyBorder="1" applyAlignment="1">
      <alignment horizontal="left" wrapText="1"/>
      <protection/>
    </xf>
    <xf numFmtId="0" fontId="0" fillId="0" borderId="32" xfId="55" applyFont="1" applyFill="1" applyBorder="1" applyAlignment="1">
      <alignment horizontal="left" wrapText="1"/>
      <protection/>
    </xf>
    <xf numFmtId="0" fontId="0" fillId="0" borderId="33" xfId="55" applyFont="1" applyFill="1" applyBorder="1" applyAlignment="1">
      <alignment horizontal="left" wrapText="1"/>
      <protection/>
    </xf>
    <xf numFmtId="0" fontId="0" fillId="0" borderId="58" xfId="0" applyBorder="1" applyAlignment="1">
      <alignment horizontal="center"/>
    </xf>
    <xf numFmtId="0" fontId="5" fillId="0" borderId="60" xfId="55" applyFont="1" applyFill="1" applyBorder="1" applyAlignment="1">
      <alignment horizontal="left" wrapText="1"/>
      <protection/>
    </xf>
    <xf numFmtId="0" fontId="4" fillId="0" borderId="61" xfId="0" applyFont="1" applyBorder="1" applyAlignment="1">
      <alignment/>
    </xf>
    <xf numFmtId="0" fontId="5" fillId="33" borderId="56" xfId="0" applyFont="1" applyFill="1" applyBorder="1" applyAlignment="1">
      <alignment horizontal="center"/>
    </xf>
    <xf numFmtId="0" fontId="5" fillId="33" borderId="62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5" fillId="33" borderId="58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4" fillId="33" borderId="15" xfId="57" applyFont="1" applyFill="1" applyBorder="1" applyAlignment="1">
      <alignment horizontal="center"/>
      <protection/>
    </xf>
    <xf numFmtId="0" fontId="5" fillId="0" borderId="58" xfId="0" applyFont="1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5" fillId="33" borderId="34" xfId="58" applyFont="1" applyFill="1" applyBorder="1" applyAlignment="1">
      <alignment horizontal="center"/>
      <protection/>
    </xf>
    <xf numFmtId="0" fontId="0" fillId="0" borderId="43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4" xfId="56" applyFont="1" applyFill="1" applyBorder="1" applyAlignment="1">
      <alignment horizontal="left" wrapText="1"/>
      <protection/>
    </xf>
    <xf numFmtId="0" fontId="0" fillId="0" borderId="35" xfId="58" applyFont="1" applyFill="1" applyBorder="1" applyAlignment="1">
      <alignment horizontal="center" wrapText="1"/>
      <protection/>
    </xf>
    <xf numFmtId="0" fontId="0" fillId="0" borderId="44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34" xfId="56" applyFont="1" applyFill="1" applyBorder="1" applyAlignment="1">
      <alignment horizontal="left" wrapText="1"/>
      <protection/>
    </xf>
    <xf numFmtId="0" fontId="0" fillId="0" borderId="41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4" fillId="0" borderId="66" xfId="58" applyFont="1" applyFill="1" applyBorder="1" applyAlignment="1">
      <alignment horizontal="center"/>
      <protection/>
    </xf>
    <xf numFmtId="0" fontId="6" fillId="0" borderId="12" xfId="58" applyFont="1" applyFill="1" applyBorder="1" applyAlignment="1">
      <alignment horizontal="center" wrapText="1"/>
      <protection/>
    </xf>
    <xf numFmtId="0" fontId="6" fillId="0" borderId="10" xfId="58" applyFont="1" applyFill="1" applyBorder="1" applyAlignment="1">
      <alignment horizontal="center" wrapText="1"/>
      <protection/>
    </xf>
    <xf numFmtId="0" fontId="6" fillId="0" borderId="17" xfId="0" applyFont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3" xfId="58" applyFont="1" applyFill="1" applyBorder="1" applyAlignment="1">
      <alignment horizontal="center" wrapText="1"/>
      <protection/>
    </xf>
    <xf numFmtId="0" fontId="6" fillId="0" borderId="3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24" xfId="0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33" borderId="35" xfId="0" applyFill="1" applyBorder="1" applyAlignment="1">
      <alignment horizontal="center"/>
    </xf>
    <xf numFmtId="0" fontId="4" fillId="0" borderId="12" xfId="57" applyFont="1" applyFill="1" applyBorder="1" applyAlignment="1">
      <alignment horizontal="center"/>
      <protection/>
    </xf>
    <xf numFmtId="0" fontId="0" fillId="0" borderId="12" xfId="0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65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35" borderId="67" xfId="0" applyFont="1" applyFill="1" applyBorder="1" applyAlignment="1">
      <alignment horizontal="center"/>
    </xf>
    <xf numFmtId="0" fontId="0" fillId="0" borderId="68" xfId="55" applyFont="1" applyFill="1" applyBorder="1" applyAlignment="1">
      <alignment horizontal="left" wrapText="1"/>
      <protection/>
    </xf>
    <xf numFmtId="0" fontId="0" fillId="0" borderId="51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0" fillId="0" borderId="34" xfId="55" applyFont="1" applyFill="1" applyBorder="1" applyAlignment="1">
      <alignment horizontal="left" wrapText="1"/>
      <protection/>
    </xf>
    <xf numFmtId="0" fontId="0" fillId="0" borderId="0" xfId="0" applyAlignment="1">
      <alignment horizontal="center"/>
    </xf>
    <xf numFmtId="0" fontId="4" fillId="0" borderId="32" xfId="56" applyFont="1" applyFill="1" applyBorder="1" applyAlignment="1">
      <alignment horizontal="left" wrapText="1"/>
      <protection/>
    </xf>
    <xf numFmtId="0" fontId="0" fillId="33" borderId="15" xfId="0" applyFont="1" applyFill="1" applyBorder="1" applyAlignment="1">
      <alignment horizontal="center"/>
    </xf>
    <xf numFmtId="0" fontId="5" fillId="33" borderId="44" xfId="58" applyFont="1" applyFill="1" applyBorder="1" applyAlignment="1">
      <alignment horizontal="center"/>
      <protection/>
    </xf>
    <xf numFmtId="0" fontId="5" fillId="0" borderId="41" xfId="58" applyFont="1" applyFill="1" applyBorder="1" applyAlignment="1">
      <alignment horizontal="center"/>
      <protection/>
    </xf>
    <xf numFmtId="0" fontId="0" fillId="0" borderId="33" xfId="56" applyFont="1" applyFill="1" applyBorder="1" applyAlignment="1">
      <alignment wrapText="1"/>
      <protection/>
    </xf>
    <xf numFmtId="0" fontId="4" fillId="0" borderId="12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4" fillId="0" borderId="60" xfId="56" applyFont="1" applyFill="1" applyBorder="1" applyAlignment="1">
      <alignment horizontal="left" wrapText="1"/>
      <protection/>
    </xf>
    <xf numFmtId="0" fontId="4" fillId="0" borderId="27" xfId="0" applyFont="1" applyFill="1" applyBorder="1" applyAlignment="1">
      <alignment horizontal="center"/>
    </xf>
    <xf numFmtId="0" fontId="5" fillId="35" borderId="15" xfId="56" applyFont="1" applyFill="1" applyBorder="1" applyAlignment="1">
      <alignment horizontal="center" wrapText="1"/>
      <protection/>
    </xf>
    <xf numFmtId="0" fontId="4" fillId="35" borderId="15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5" borderId="40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34" borderId="71" xfId="0" applyFont="1" applyFill="1" applyBorder="1" applyAlignment="1">
      <alignment horizontal="center"/>
    </xf>
    <xf numFmtId="0" fontId="0" fillId="0" borderId="24" xfId="56" applyFont="1" applyFill="1" applyBorder="1" applyAlignment="1">
      <alignment horizontal="left" wrapText="1"/>
      <protection/>
    </xf>
    <xf numFmtId="0" fontId="4" fillId="0" borderId="28" xfId="0" applyFont="1" applyFill="1" applyBorder="1" applyAlignment="1">
      <alignment horizontal="center"/>
    </xf>
    <xf numFmtId="0" fontId="5" fillId="0" borderId="71" xfId="0" applyFont="1" applyFill="1" applyBorder="1" applyAlignment="1">
      <alignment horizontal="center"/>
    </xf>
    <xf numFmtId="0" fontId="5" fillId="0" borderId="62" xfId="55" applyFont="1" applyFill="1" applyBorder="1" applyAlignment="1">
      <alignment horizontal="left" wrapText="1"/>
      <protection/>
    </xf>
    <xf numFmtId="0" fontId="0" fillId="33" borderId="46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24" xfId="57" applyFont="1" applyFill="1" applyBorder="1" applyAlignment="1">
      <alignment horizontal="left"/>
      <protection/>
    </xf>
    <xf numFmtId="0" fontId="0" fillId="0" borderId="24" xfId="0" applyFont="1" applyBorder="1" applyAlignment="1">
      <alignment/>
    </xf>
    <xf numFmtId="0" fontId="6" fillId="0" borderId="26" xfId="58" applyFont="1" applyFill="1" applyBorder="1" applyAlignment="1">
      <alignment horizontal="center" wrapText="1"/>
      <protection/>
    </xf>
    <xf numFmtId="0" fontId="6" fillId="0" borderId="22" xfId="0" applyFont="1" applyFill="1" applyBorder="1" applyAlignment="1">
      <alignment horizontal="center"/>
    </xf>
    <xf numFmtId="0" fontId="0" fillId="0" borderId="12" xfId="58" applyFont="1" applyFill="1" applyBorder="1" applyAlignment="1">
      <alignment horizontal="center"/>
      <protection/>
    </xf>
    <xf numFmtId="0" fontId="0" fillId="0" borderId="0" xfId="58" applyFont="1" applyFill="1" applyBorder="1" applyAlignment="1">
      <alignment horizontal="center"/>
      <protection/>
    </xf>
    <xf numFmtId="0" fontId="0" fillId="0" borderId="35" xfId="0" applyFont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41" fillId="0" borderId="0" xfId="0" applyFont="1" applyFill="1" applyAlignment="1">
      <alignment/>
    </xf>
    <xf numFmtId="0" fontId="6" fillId="0" borderId="26" xfId="0" applyFont="1" applyFill="1" applyBorder="1" applyAlignment="1">
      <alignment horizontal="center"/>
    </xf>
    <xf numFmtId="0" fontId="5" fillId="0" borderId="24" xfId="56" applyFont="1" applyFill="1" applyBorder="1" applyAlignment="1">
      <alignment/>
      <protection/>
    </xf>
    <xf numFmtId="0" fontId="0" fillId="0" borderId="24" xfId="58" applyFont="1" applyFill="1" applyBorder="1" applyAlignment="1">
      <alignment wrapText="1"/>
      <protection/>
    </xf>
    <xf numFmtId="0" fontId="0" fillId="35" borderId="35" xfId="0" applyFont="1" applyFill="1" applyBorder="1" applyAlignment="1">
      <alignment horizontal="center"/>
    </xf>
    <xf numFmtId="0" fontId="0" fillId="35" borderId="35" xfId="0" applyFont="1" applyFill="1" applyBorder="1" applyAlignment="1">
      <alignment horizontal="center" vertical="center"/>
    </xf>
    <xf numFmtId="0" fontId="0" fillId="35" borderId="35" xfId="0" applyFont="1" applyFill="1" applyBorder="1" applyAlignment="1">
      <alignment/>
    </xf>
    <xf numFmtId="0" fontId="0" fillId="35" borderId="4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/>
    </xf>
    <xf numFmtId="0" fontId="5" fillId="35" borderId="12" xfId="0" applyFont="1" applyFill="1" applyBorder="1" applyAlignment="1">
      <alignment horizontal="center"/>
    </xf>
    <xf numFmtId="0" fontId="5" fillId="35" borderId="35" xfId="0" applyFont="1" applyFill="1" applyBorder="1" applyAlignment="1">
      <alignment horizontal="center"/>
    </xf>
    <xf numFmtId="0" fontId="5" fillId="35" borderId="35" xfId="0" applyFont="1" applyFill="1" applyBorder="1" applyAlignment="1">
      <alignment horizontal="center" vertical="center"/>
    </xf>
    <xf numFmtId="0" fontId="0" fillId="35" borderId="35" xfId="0" applyFill="1" applyBorder="1" applyAlignment="1">
      <alignment/>
    </xf>
    <xf numFmtId="0" fontId="5" fillId="35" borderId="41" xfId="0" applyFont="1" applyFill="1" applyBorder="1" applyAlignment="1">
      <alignment horizontal="center"/>
    </xf>
    <xf numFmtId="0" fontId="0" fillId="0" borderId="32" xfId="58" applyFont="1" applyFill="1" applyBorder="1" applyAlignment="1">
      <alignment wrapText="1"/>
      <protection/>
    </xf>
    <xf numFmtId="0" fontId="6" fillId="0" borderId="26" xfId="0" applyFont="1" applyBorder="1" applyAlignment="1">
      <alignment horizontal="center"/>
    </xf>
    <xf numFmtId="0" fontId="4" fillId="0" borderId="26" xfId="58" applyFont="1" applyFill="1" applyBorder="1" applyAlignment="1">
      <alignment horizontal="center"/>
      <protection/>
    </xf>
    <xf numFmtId="0" fontId="4" fillId="0" borderId="13" xfId="58" applyFont="1" applyFill="1" applyBorder="1" applyAlignment="1">
      <alignment horizontal="center"/>
      <protection/>
    </xf>
    <xf numFmtId="0" fontId="6" fillId="0" borderId="35" xfId="58" applyFont="1" applyFill="1" applyBorder="1" applyAlignment="1">
      <alignment horizontal="center" wrapText="1"/>
      <protection/>
    </xf>
    <xf numFmtId="0" fontId="6" fillId="0" borderId="22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5" fillId="0" borderId="18" xfId="58" applyFont="1" applyFill="1" applyBorder="1" applyAlignment="1">
      <alignment horizontal="center"/>
      <protection/>
    </xf>
    <xf numFmtId="0" fontId="0" fillId="0" borderId="3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/>
    </xf>
    <xf numFmtId="0" fontId="5" fillId="35" borderId="39" xfId="58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5" fillId="0" borderId="36" xfId="0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5" fillId="0" borderId="24" xfId="58" applyFont="1" applyFill="1" applyBorder="1" applyAlignment="1">
      <alignment horizontal="center"/>
      <protection/>
    </xf>
    <xf numFmtId="0" fontId="0" fillId="33" borderId="38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5" fillId="0" borderId="36" xfId="55" applyFont="1" applyFill="1" applyBorder="1" applyAlignment="1">
      <alignment horizontal="center" wrapText="1"/>
      <protection/>
    </xf>
    <xf numFmtId="0" fontId="0" fillId="33" borderId="25" xfId="0" applyFill="1" applyBorder="1" applyAlignment="1">
      <alignment horizontal="center"/>
    </xf>
    <xf numFmtId="0" fontId="5" fillId="0" borderId="0" xfId="55" applyFont="1" applyFill="1" applyBorder="1" applyAlignment="1">
      <alignment horizontal="center" wrapText="1"/>
      <protection/>
    </xf>
    <xf numFmtId="0" fontId="5" fillId="0" borderId="23" xfId="0" applyFont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0" fontId="0" fillId="33" borderId="65" xfId="0" applyFont="1" applyFill="1" applyBorder="1" applyAlignment="1">
      <alignment horizontal="center"/>
    </xf>
    <xf numFmtId="0" fontId="0" fillId="33" borderId="67" xfId="0" applyFont="1" applyFill="1" applyBorder="1" applyAlignment="1">
      <alignment horizontal="center"/>
    </xf>
    <xf numFmtId="0" fontId="5" fillId="0" borderId="36" xfId="56" applyFont="1" applyFill="1" applyBorder="1" applyAlignment="1">
      <alignment horizontal="left" wrapText="1"/>
      <protection/>
    </xf>
    <xf numFmtId="0" fontId="4" fillId="0" borderId="26" xfId="58" applyFont="1" applyFill="1" applyBorder="1" applyAlignment="1">
      <alignment horizontal="center" wrapText="1"/>
      <protection/>
    </xf>
    <xf numFmtId="0" fontId="0" fillId="33" borderId="35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/>
    </xf>
    <xf numFmtId="0" fontId="0" fillId="33" borderId="41" xfId="0" applyFont="1" applyFill="1" applyBorder="1" applyAlignment="1">
      <alignment horizontal="center"/>
    </xf>
    <xf numFmtId="0" fontId="0" fillId="0" borderId="0" xfId="57" applyFont="1" applyFill="1" applyBorder="1" applyAlignment="1">
      <alignment horizontal="left" wrapText="1"/>
      <protection/>
    </xf>
    <xf numFmtId="0" fontId="0" fillId="0" borderId="0" xfId="58" applyFont="1" applyFill="1" applyBorder="1" applyAlignment="1">
      <alignment horizontal="center" wrapText="1"/>
      <protection/>
    </xf>
    <xf numFmtId="0" fontId="5" fillId="0" borderId="73" xfId="0" applyFont="1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3" xfId="0" applyFont="1" applyFill="1" applyBorder="1" applyAlignment="1">
      <alignment horizontal="left"/>
    </xf>
    <xf numFmtId="0" fontId="0" fillId="0" borderId="24" xfId="0" applyBorder="1" applyAlignment="1">
      <alignment/>
    </xf>
    <xf numFmtId="0" fontId="5" fillId="0" borderId="32" xfId="57" applyFont="1" applyFill="1" applyBorder="1" applyAlignment="1">
      <alignment horizontal="left"/>
      <protection/>
    </xf>
    <xf numFmtId="0" fontId="0" fillId="0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6" fillId="0" borderId="12" xfId="58" applyFont="1" applyFill="1" applyBorder="1" applyAlignment="1">
      <alignment horizontal="center"/>
      <protection/>
    </xf>
    <xf numFmtId="0" fontId="6" fillId="0" borderId="26" xfId="58" applyFont="1" applyFill="1" applyBorder="1" applyAlignment="1">
      <alignment horizontal="center"/>
      <protection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24" xfId="57" applyFont="1" applyFill="1" applyBorder="1" applyAlignment="1">
      <alignment horizontal="left"/>
      <protection/>
    </xf>
    <xf numFmtId="0" fontId="6" fillId="0" borderId="13" xfId="58" applyFont="1" applyFill="1" applyBorder="1" applyAlignment="1">
      <alignment horizontal="center"/>
      <protection/>
    </xf>
    <xf numFmtId="0" fontId="0" fillId="0" borderId="13" xfId="58" applyFont="1" applyFill="1" applyBorder="1" applyAlignment="1">
      <alignment horizontal="center"/>
      <protection/>
    </xf>
    <xf numFmtId="0" fontId="4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36" xfId="57" applyFont="1" applyFill="1" applyBorder="1" applyAlignment="1">
      <alignment horizontal="left"/>
      <protection/>
    </xf>
    <xf numFmtId="0" fontId="0" fillId="0" borderId="25" xfId="58" applyFont="1" applyFill="1" applyBorder="1" applyAlignment="1">
      <alignment horizontal="center"/>
      <protection/>
    </xf>
    <xf numFmtId="0" fontId="5" fillId="0" borderId="0" xfId="57" applyFont="1" applyFill="1" applyBorder="1" applyAlignment="1">
      <alignment horizontal="left"/>
      <protection/>
    </xf>
    <xf numFmtId="0" fontId="0" fillId="0" borderId="34" xfId="57" applyFont="1" applyFill="1" applyBorder="1" applyAlignment="1">
      <alignment horizontal="left"/>
      <protection/>
    </xf>
    <xf numFmtId="0" fontId="6" fillId="0" borderId="0" xfId="58" applyFont="1" applyFill="1" applyBorder="1" applyAlignment="1">
      <alignment horizontal="center"/>
      <protection/>
    </xf>
    <xf numFmtId="0" fontId="0" fillId="0" borderId="32" xfId="57" applyFont="1" applyFill="1" applyBorder="1" applyAlignment="1">
      <alignment horizontal="left"/>
      <protection/>
    </xf>
    <xf numFmtId="0" fontId="0" fillId="0" borderId="33" xfId="57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0" fontId="6" fillId="0" borderId="74" xfId="0" applyFont="1" applyFill="1" applyBorder="1" applyAlignment="1">
      <alignment/>
    </xf>
    <xf numFmtId="0" fontId="6" fillId="0" borderId="10" xfId="58" applyFont="1" applyFill="1" applyBorder="1" applyAlignment="1">
      <alignment horizontal="center"/>
      <protection/>
    </xf>
    <xf numFmtId="0" fontId="6" fillId="0" borderId="22" xfId="58" applyFont="1" applyFill="1" applyBorder="1" applyAlignment="1">
      <alignment horizontal="center"/>
      <protection/>
    </xf>
    <xf numFmtId="0" fontId="0" fillId="0" borderId="26" xfId="58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6" fillId="0" borderId="66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26" xfId="57" applyFont="1" applyFill="1" applyBorder="1" applyAlignment="1">
      <alignment horizontal="left"/>
      <protection/>
    </xf>
    <xf numFmtId="0" fontId="0" fillId="0" borderId="26" xfId="0" applyBorder="1" applyAlignment="1">
      <alignment/>
    </xf>
    <xf numFmtId="0" fontId="6" fillId="0" borderId="0" xfId="0" applyFont="1" applyFill="1" applyBorder="1" applyAlignment="1">
      <alignment/>
    </xf>
    <xf numFmtId="0" fontId="4" fillId="0" borderId="23" xfId="58" applyFont="1" applyFill="1" applyBorder="1" applyAlignment="1">
      <alignment horizontal="left"/>
      <protection/>
    </xf>
    <xf numFmtId="0" fontId="0" fillId="0" borderId="32" xfId="0" applyFill="1" applyBorder="1" applyAlignment="1">
      <alignment/>
    </xf>
    <xf numFmtId="0" fontId="6" fillId="0" borderId="18" xfId="58" applyFont="1" applyFill="1" applyBorder="1" applyAlignment="1">
      <alignment horizontal="center"/>
      <protection/>
    </xf>
    <xf numFmtId="0" fontId="0" fillId="0" borderId="19" xfId="0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2" xfId="58" applyFont="1" applyFill="1" applyBorder="1" applyAlignment="1">
      <alignment horizontal="left"/>
      <protection/>
    </xf>
    <xf numFmtId="0" fontId="0" fillId="0" borderId="3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5" fillId="0" borderId="24" xfId="0" applyFont="1" applyBorder="1" applyAlignment="1">
      <alignment/>
    </xf>
    <xf numFmtId="0" fontId="3" fillId="0" borderId="0" xfId="0" applyFont="1" applyAlignment="1">
      <alignment/>
    </xf>
    <xf numFmtId="0" fontId="6" fillId="0" borderId="63" xfId="0" applyFont="1" applyBorder="1" applyAlignment="1">
      <alignment horizontal="center"/>
    </xf>
    <xf numFmtId="0" fontId="0" fillId="0" borderId="10" xfId="57" applyFont="1" applyFill="1" applyBorder="1" applyAlignment="1">
      <alignment horizontal="left"/>
      <protection/>
    </xf>
    <xf numFmtId="0" fontId="0" fillId="0" borderId="35" xfId="0" applyFill="1" applyBorder="1" applyAlignment="1">
      <alignment horizontal="center"/>
    </xf>
    <xf numFmtId="0" fontId="4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7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ands" xfId="55"/>
    <cellStyle name="Normal_Drumming" xfId="56"/>
    <cellStyle name="Normal_Piping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207"/>
  <sheetViews>
    <sheetView zoomScalePageLayoutView="0" workbookViewId="0" topLeftCell="A179">
      <selection activeCell="Q3" sqref="Q3"/>
    </sheetView>
  </sheetViews>
  <sheetFormatPr defaultColWidth="9.140625" defaultRowHeight="12.75"/>
  <cols>
    <col min="1" max="1" width="26.00390625" style="0" customWidth="1"/>
    <col min="3" max="3" width="6.00390625" style="0" customWidth="1"/>
    <col min="4" max="4" width="5.7109375" style="0" customWidth="1"/>
    <col min="5" max="5" width="6.7109375" style="0" customWidth="1"/>
    <col min="6" max="8" width="6.421875" style="0" customWidth="1"/>
    <col min="9" max="9" width="6.28125" style="0" customWidth="1"/>
    <col min="10" max="11" width="6.421875" style="0" customWidth="1"/>
    <col min="12" max="12" width="6.7109375" style="0" customWidth="1"/>
    <col min="13" max="15" width="6.8515625" style="0" customWidth="1"/>
    <col min="16" max="16" width="7.7109375" style="0" customWidth="1"/>
    <col min="17" max="17" width="12.00390625" style="28" customWidth="1"/>
    <col min="18" max="18" width="18.8515625" style="0" customWidth="1"/>
    <col min="19" max="19" width="13.421875" style="0" customWidth="1"/>
  </cols>
  <sheetData>
    <row r="1" spans="1:20" ht="18">
      <c r="A1" s="454" t="s">
        <v>232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09"/>
      <c r="Q1" s="410"/>
      <c r="R1" s="330"/>
      <c r="S1" s="330"/>
      <c r="T1" s="3"/>
    </row>
    <row r="2" spans="1:20" ht="18.75" thickBot="1">
      <c r="A2" s="411"/>
      <c r="B2" s="1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10"/>
      <c r="R2" s="229"/>
      <c r="S2" s="229"/>
      <c r="T2" s="3"/>
    </row>
    <row r="3" spans="1:20" ht="12.75">
      <c r="A3" s="412" t="s">
        <v>12</v>
      </c>
      <c r="B3" s="244" t="s">
        <v>102</v>
      </c>
      <c r="C3" s="221">
        <v>161</v>
      </c>
      <c r="D3" s="221">
        <v>162</v>
      </c>
      <c r="E3" s="221">
        <v>161</v>
      </c>
      <c r="F3" s="221">
        <v>162</v>
      </c>
      <c r="G3" s="221">
        <v>161</v>
      </c>
      <c r="H3" s="221">
        <v>162</v>
      </c>
      <c r="I3" s="221">
        <v>161</v>
      </c>
      <c r="J3" s="221">
        <v>162</v>
      </c>
      <c r="K3" s="221">
        <v>161</v>
      </c>
      <c r="L3" s="221">
        <v>162</v>
      </c>
      <c r="M3" s="221">
        <v>161</v>
      </c>
      <c r="N3" s="221">
        <v>162</v>
      </c>
      <c r="O3" s="221">
        <v>161</v>
      </c>
      <c r="P3" s="264">
        <v>162</v>
      </c>
      <c r="Q3" s="410"/>
      <c r="R3" s="26"/>
      <c r="S3" s="26"/>
      <c r="T3" s="3"/>
    </row>
    <row r="4" spans="1:20" ht="12.75">
      <c r="A4" s="93" t="s">
        <v>0</v>
      </c>
      <c r="B4" s="263" t="s">
        <v>1</v>
      </c>
      <c r="C4" s="261" t="s">
        <v>50</v>
      </c>
      <c r="D4" s="261" t="s">
        <v>51</v>
      </c>
      <c r="E4" s="261" t="s">
        <v>2</v>
      </c>
      <c r="F4" s="261" t="s">
        <v>3</v>
      </c>
      <c r="G4" s="261" t="s">
        <v>98</v>
      </c>
      <c r="H4" s="261" t="s">
        <v>99</v>
      </c>
      <c r="I4" s="261" t="s">
        <v>4</v>
      </c>
      <c r="J4" s="261" t="s">
        <v>5</v>
      </c>
      <c r="K4" s="261" t="s">
        <v>52</v>
      </c>
      <c r="L4" s="261" t="s">
        <v>53</v>
      </c>
      <c r="M4" s="261" t="s">
        <v>54</v>
      </c>
      <c r="N4" s="261" t="s">
        <v>55</v>
      </c>
      <c r="O4" s="261" t="s">
        <v>56</v>
      </c>
      <c r="P4" s="265" t="s">
        <v>57</v>
      </c>
      <c r="Q4" s="410"/>
      <c r="R4" s="26"/>
      <c r="S4" s="26"/>
      <c r="T4" s="3"/>
    </row>
    <row r="5" spans="1:19" s="154" customFormat="1" ht="12.75">
      <c r="A5" s="413" t="s">
        <v>125</v>
      </c>
      <c r="B5" s="414">
        <f aca="true" t="shared" si="0" ref="B5:B16">SUM(C5:P5)</f>
        <v>1008</v>
      </c>
      <c r="C5" s="415">
        <v>88</v>
      </c>
      <c r="D5" s="415">
        <v>88</v>
      </c>
      <c r="E5" s="170">
        <v>88</v>
      </c>
      <c r="F5" s="170">
        <v>56</v>
      </c>
      <c r="G5" s="415">
        <v>56</v>
      </c>
      <c r="H5" s="415">
        <v>88</v>
      </c>
      <c r="I5" s="415">
        <v>56</v>
      </c>
      <c r="J5" s="170">
        <v>56</v>
      </c>
      <c r="K5" s="415">
        <v>56</v>
      </c>
      <c r="L5" s="170">
        <v>88</v>
      </c>
      <c r="M5" s="415">
        <v>56</v>
      </c>
      <c r="N5" s="170">
        <v>88</v>
      </c>
      <c r="O5" s="415">
        <v>56</v>
      </c>
      <c r="P5" s="268">
        <v>88</v>
      </c>
      <c r="Q5" s="416"/>
      <c r="R5" s="332"/>
      <c r="S5" s="332"/>
    </row>
    <row r="6" spans="1:20" s="286" customFormat="1" ht="12.75">
      <c r="A6" s="413" t="s">
        <v>128</v>
      </c>
      <c r="B6" s="414">
        <f t="shared" si="0"/>
        <v>418</v>
      </c>
      <c r="C6" s="337">
        <v>25</v>
      </c>
      <c r="D6" s="337">
        <v>25</v>
      </c>
      <c r="E6" s="131">
        <v>56</v>
      </c>
      <c r="F6" s="170">
        <v>16</v>
      </c>
      <c r="G6" s="415">
        <v>38</v>
      </c>
      <c r="H6" s="415">
        <v>38</v>
      </c>
      <c r="I6" s="415">
        <v>38</v>
      </c>
      <c r="J6" s="131">
        <v>38</v>
      </c>
      <c r="K6" s="415">
        <v>88</v>
      </c>
      <c r="L6" s="131">
        <v>56</v>
      </c>
      <c r="M6" s="337"/>
      <c r="N6" s="131"/>
      <c r="O6" s="415"/>
      <c r="P6" s="268"/>
      <c r="Q6" s="417"/>
      <c r="R6" s="331"/>
      <c r="S6" s="331"/>
      <c r="T6" s="58"/>
    </row>
    <row r="7" spans="1:20" s="286" customFormat="1" ht="12.75">
      <c r="A7" s="413" t="s">
        <v>129</v>
      </c>
      <c r="B7" s="293">
        <f t="shared" si="0"/>
        <v>355</v>
      </c>
      <c r="C7" s="170">
        <v>16</v>
      </c>
      <c r="D7" s="170">
        <v>56</v>
      </c>
      <c r="E7" s="131">
        <v>25</v>
      </c>
      <c r="F7" s="101">
        <v>38</v>
      </c>
      <c r="G7" s="170"/>
      <c r="H7" s="170"/>
      <c r="I7" s="170"/>
      <c r="J7" s="131"/>
      <c r="K7" s="170"/>
      <c r="L7" s="170"/>
      <c r="M7" s="170">
        <v>38</v>
      </c>
      <c r="N7" s="131">
        <v>56</v>
      </c>
      <c r="O7" s="170">
        <v>88</v>
      </c>
      <c r="P7" s="268">
        <v>38</v>
      </c>
      <c r="Q7" s="417"/>
      <c r="R7" s="331"/>
      <c r="S7" s="331"/>
      <c r="T7" s="58"/>
    </row>
    <row r="8" spans="1:20" ht="12.75">
      <c r="A8" s="413" t="s">
        <v>148</v>
      </c>
      <c r="B8" s="414">
        <f t="shared" si="0"/>
        <v>320</v>
      </c>
      <c r="C8" s="415"/>
      <c r="D8" s="415"/>
      <c r="E8" s="131"/>
      <c r="F8" s="101"/>
      <c r="G8" s="415">
        <v>88</v>
      </c>
      <c r="H8" s="415">
        <v>56</v>
      </c>
      <c r="I8" s="415">
        <v>88</v>
      </c>
      <c r="J8" s="170">
        <v>88</v>
      </c>
      <c r="K8" s="415"/>
      <c r="L8" s="170"/>
      <c r="M8" s="415"/>
      <c r="N8" s="170"/>
      <c r="O8" s="415"/>
      <c r="P8" s="268"/>
      <c r="Q8" s="410"/>
      <c r="R8" s="3"/>
      <c r="S8" s="3"/>
      <c r="T8" s="3"/>
    </row>
    <row r="9" spans="1:20" ht="12.75">
      <c r="A9" s="413" t="s">
        <v>126</v>
      </c>
      <c r="B9" s="414">
        <f t="shared" si="0"/>
        <v>220</v>
      </c>
      <c r="C9" s="415">
        <v>56</v>
      </c>
      <c r="D9" s="415">
        <v>38</v>
      </c>
      <c r="E9" s="131">
        <v>38</v>
      </c>
      <c r="F9" s="101">
        <v>88</v>
      </c>
      <c r="G9" s="415"/>
      <c r="H9" s="415"/>
      <c r="I9" s="415"/>
      <c r="J9" s="170"/>
      <c r="K9" s="415"/>
      <c r="L9" s="170"/>
      <c r="M9" s="415"/>
      <c r="N9" s="170"/>
      <c r="O9" s="415"/>
      <c r="P9" s="268"/>
      <c r="Q9" s="410"/>
      <c r="R9" s="3"/>
      <c r="S9" s="3"/>
      <c r="T9" s="3"/>
    </row>
    <row r="10" spans="1:20" ht="12.75">
      <c r="A10" s="413" t="s">
        <v>213</v>
      </c>
      <c r="B10" s="414">
        <f t="shared" si="0"/>
        <v>220</v>
      </c>
      <c r="C10" s="415"/>
      <c r="D10" s="415"/>
      <c r="E10" s="131"/>
      <c r="F10" s="101"/>
      <c r="G10" s="415"/>
      <c r="H10" s="415"/>
      <c r="I10" s="415"/>
      <c r="J10" s="170"/>
      <c r="K10" s="415"/>
      <c r="L10" s="170"/>
      <c r="M10" s="415">
        <v>88</v>
      </c>
      <c r="N10" s="170">
        <v>38</v>
      </c>
      <c r="O10" s="415">
        <v>38</v>
      </c>
      <c r="P10" s="268">
        <v>56</v>
      </c>
      <c r="Q10" s="410"/>
      <c r="R10" s="3"/>
      <c r="S10" s="3"/>
      <c r="T10" s="3"/>
    </row>
    <row r="11" spans="1:20" ht="12.75">
      <c r="A11" s="413" t="s">
        <v>131</v>
      </c>
      <c r="B11" s="414">
        <f t="shared" si="0"/>
        <v>192</v>
      </c>
      <c r="C11" s="415"/>
      <c r="D11" s="415">
        <v>10</v>
      </c>
      <c r="E11" s="131">
        <v>16</v>
      </c>
      <c r="F11" s="101">
        <v>25</v>
      </c>
      <c r="G11" s="415">
        <v>25</v>
      </c>
      <c r="H11" s="415">
        <v>25</v>
      </c>
      <c r="I11" s="415"/>
      <c r="J11" s="170"/>
      <c r="K11" s="415"/>
      <c r="L11" s="170"/>
      <c r="M11" s="415">
        <v>16</v>
      </c>
      <c r="N11" s="170">
        <v>25</v>
      </c>
      <c r="O11" s="415">
        <v>25</v>
      </c>
      <c r="P11" s="268">
        <v>25</v>
      </c>
      <c r="Q11" s="410"/>
      <c r="R11" s="3"/>
      <c r="S11" s="3"/>
      <c r="T11" s="3"/>
    </row>
    <row r="12" spans="1:20" ht="12.75">
      <c r="A12" s="413" t="s">
        <v>228</v>
      </c>
      <c r="B12" s="414">
        <f t="shared" si="0"/>
        <v>90</v>
      </c>
      <c r="C12" s="415"/>
      <c r="D12" s="415"/>
      <c r="E12" s="131"/>
      <c r="F12" s="101"/>
      <c r="G12" s="415"/>
      <c r="H12" s="415"/>
      <c r="I12" s="415"/>
      <c r="J12" s="170"/>
      <c r="K12" s="415"/>
      <c r="L12" s="170">
        <v>38</v>
      </c>
      <c r="M12" s="415">
        <v>10</v>
      </c>
      <c r="N12" s="170">
        <v>10</v>
      </c>
      <c r="O12" s="415">
        <v>16</v>
      </c>
      <c r="P12" s="268">
        <v>16</v>
      </c>
      <c r="Q12" s="410"/>
      <c r="R12" s="3"/>
      <c r="S12" s="3"/>
      <c r="T12" s="3"/>
    </row>
    <row r="13" spans="1:20" ht="12.75">
      <c r="A13" s="413" t="s">
        <v>130</v>
      </c>
      <c r="B13" s="414">
        <f t="shared" si="0"/>
        <v>67</v>
      </c>
      <c r="C13" s="415">
        <v>10</v>
      </c>
      <c r="D13" s="415">
        <v>16</v>
      </c>
      <c r="E13" s="131"/>
      <c r="F13" s="101"/>
      <c r="G13" s="415"/>
      <c r="H13" s="415"/>
      <c r="I13" s="415"/>
      <c r="J13" s="170"/>
      <c r="K13" s="415"/>
      <c r="L13" s="170"/>
      <c r="M13" s="415">
        <v>25</v>
      </c>
      <c r="N13" s="170">
        <v>16</v>
      </c>
      <c r="O13" s="415"/>
      <c r="P13" s="268"/>
      <c r="Q13" s="410"/>
      <c r="R13" s="3"/>
      <c r="S13" s="3"/>
      <c r="T13" s="3"/>
    </row>
    <row r="14" spans="1:20" ht="12.75">
      <c r="A14" s="413" t="s">
        <v>127</v>
      </c>
      <c r="B14" s="414">
        <f t="shared" si="0"/>
        <v>38</v>
      </c>
      <c r="C14" s="415">
        <v>38</v>
      </c>
      <c r="D14" s="415"/>
      <c r="E14" s="131"/>
      <c r="F14" s="101"/>
      <c r="G14" s="415"/>
      <c r="H14" s="415"/>
      <c r="I14" s="415"/>
      <c r="J14" s="415"/>
      <c r="K14" s="415"/>
      <c r="L14" s="415"/>
      <c r="M14" s="415"/>
      <c r="N14" s="415"/>
      <c r="O14" s="415"/>
      <c r="P14" s="268"/>
      <c r="Q14" s="410"/>
      <c r="R14" s="3"/>
      <c r="S14" s="3"/>
      <c r="T14" s="3"/>
    </row>
    <row r="15" spans="1:20" ht="12.75">
      <c r="A15" s="413" t="s">
        <v>172</v>
      </c>
      <c r="B15" s="414">
        <f t="shared" si="0"/>
        <v>25</v>
      </c>
      <c r="C15" s="415"/>
      <c r="D15" s="415"/>
      <c r="E15" s="131"/>
      <c r="F15" s="101"/>
      <c r="G15" s="415"/>
      <c r="H15" s="415"/>
      <c r="I15" s="415"/>
      <c r="J15" s="170">
        <v>25</v>
      </c>
      <c r="K15" s="415"/>
      <c r="L15" s="170"/>
      <c r="M15" s="415"/>
      <c r="N15" s="170"/>
      <c r="O15" s="415"/>
      <c r="P15" s="268"/>
      <c r="Q15" s="410"/>
      <c r="R15" s="3"/>
      <c r="S15" s="3"/>
      <c r="T15" s="3"/>
    </row>
    <row r="16" spans="1:20" ht="13.5" thickBot="1">
      <c r="A16" s="418" t="s">
        <v>149</v>
      </c>
      <c r="B16" s="408">
        <f t="shared" si="0"/>
        <v>16</v>
      </c>
      <c r="C16" s="419"/>
      <c r="D16" s="419"/>
      <c r="E16" s="172"/>
      <c r="F16" s="172"/>
      <c r="G16" s="419">
        <v>16</v>
      </c>
      <c r="H16" s="419"/>
      <c r="I16" s="419"/>
      <c r="J16" s="172"/>
      <c r="K16" s="419"/>
      <c r="L16" s="172"/>
      <c r="M16" s="419"/>
      <c r="N16" s="172"/>
      <c r="O16" s="419"/>
      <c r="P16" s="269"/>
      <c r="Q16" s="410"/>
      <c r="R16" s="3"/>
      <c r="S16" s="3"/>
      <c r="T16" s="3"/>
    </row>
    <row r="17" spans="1:20" ht="12.75">
      <c r="A17" s="420"/>
      <c r="B17" s="67"/>
      <c r="C17" s="25"/>
      <c r="D17" s="25"/>
      <c r="E17" s="5"/>
      <c r="F17" s="5"/>
      <c r="G17" s="5"/>
      <c r="H17" s="5"/>
      <c r="I17" s="25"/>
      <c r="J17" s="5"/>
      <c r="K17" s="25"/>
      <c r="L17" s="5"/>
      <c r="M17" s="25"/>
      <c r="N17" s="5"/>
      <c r="O17" s="25"/>
      <c r="P17" s="5"/>
      <c r="Q17" s="410"/>
      <c r="R17" s="3"/>
      <c r="S17" s="3"/>
      <c r="T17" s="3"/>
    </row>
    <row r="18" spans="1:20" ht="12.75">
      <c r="A18" s="420"/>
      <c r="B18" s="67"/>
      <c r="C18" s="25"/>
      <c r="D18" s="25"/>
      <c r="E18" s="4"/>
      <c r="F18" s="4"/>
      <c r="G18" s="4"/>
      <c r="H18" s="4"/>
      <c r="I18" s="25"/>
      <c r="J18" s="4"/>
      <c r="K18" s="25"/>
      <c r="L18" s="4"/>
      <c r="M18" s="25"/>
      <c r="N18" s="5"/>
      <c r="O18" s="25"/>
      <c r="P18" s="5"/>
      <c r="Q18" s="410"/>
      <c r="R18" s="3"/>
      <c r="S18" s="3"/>
      <c r="T18" s="3"/>
    </row>
    <row r="19" spans="1:20" ht="13.5" thickBot="1">
      <c r="A19" s="420"/>
      <c r="B19" s="67"/>
      <c r="C19" s="25"/>
      <c r="D19" s="25"/>
      <c r="E19" s="67"/>
      <c r="F19" s="67"/>
      <c r="G19" s="67"/>
      <c r="H19" s="67"/>
      <c r="I19" s="25"/>
      <c r="J19" s="67"/>
      <c r="K19" s="25"/>
      <c r="L19" s="25"/>
      <c r="M19" s="25"/>
      <c r="N19" s="5"/>
      <c r="O19" s="25"/>
      <c r="P19" s="5"/>
      <c r="Q19" s="410"/>
      <c r="R19" s="3"/>
      <c r="S19" s="3"/>
      <c r="T19" s="3"/>
    </row>
    <row r="20" spans="1:20" ht="12.75">
      <c r="A20" s="412" t="s">
        <v>59</v>
      </c>
      <c r="B20" s="244" t="s">
        <v>102</v>
      </c>
      <c r="C20" s="221">
        <v>151</v>
      </c>
      <c r="D20" s="221">
        <v>152</v>
      </c>
      <c r="E20" s="221">
        <v>151</v>
      </c>
      <c r="F20" s="221">
        <v>152</v>
      </c>
      <c r="G20" s="221">
        <v>151</v>
      </c>
      <c r="H20" s="221">
        <v>152</v>
      </c>
      <c r="I20" s="221">
        <v>151</v>
      </c>
      <c r="J20" s="221">
        <v>152</v>
      </c>
      <c r="K20" s="221">
        <v>151</v>
      </c>
      <c r="L20" s="221">
        <v>152</v>
      </c>
      <c r="M20" s="221">
        <v>151</v>
      </c>
      <c r="N20" s="221">
        <v>152</v>
      </c>
      <c r="O20" s="221">
        <v>151</v>
      </c>
      <c r="P20" s="264">
        <v>152</v>
      </c>
      <c r="Q20" s="410"/>
      <c r="R20" s="3"/>
      <c r="S20" s="3"/>
      <c r="T20" s="3"/>
    </row>
    <row r="21" spans="1:20" ht="12.75">
      <c r="A21" s="54" t="s">
        <v>0</v>
      </c>
      <c r="B21" s="263" t="s">
        <v>1</v>
      </c>
      <c r="C21" s="261" t="s">
        <v>50</v>
      </c>
      <c r="D21" s="261" t="s">
        <v>51</v>
      </c>
      <c r="E21" s="261" t="s">
        <v>2</v>
      </c>
      <c r="F21" s="261" t="s">
        <v>3</v>
      </c>
      <c r="G21" s="261" t="s">
        <v>98</v>
      </c>
      <c r="H21" s="261" t="s">
        <v>99</v>
      </c>
      <c r="I21" s="261" t="s">
        <v>4</v>
      </c>
      <c r="J21" s="261" t="s">
        <v>5</v>
      </c>
      <c r="K21" s="261" t="s">
        <v>52</v>
      </c>
      <c r="L21" s="261" t="s">
        <v>53</v>
      </c>
      <c r="M21" s="261" t="s">
        <v>54</v>
      </c>
      <c r="N21" s="261" t="s">
        <v>55</v>
      </c>
      <c r="O21" s="261" t="s">
        <v>56</v>
      </c>
      <c r="P21" s="265" t="s">
        <v>57</v>
      </c>
      <c r="Q21" s="410"/>
      <c r="R21" s="3"/>
      <c r="S21" s="3"/>
      <c r="T21" s="3"/>
    </row>
    <row r="22" spans="1:20" s="154" customFormat="1" ht="12.75">
      <c r="A22" s="421" t="s">
        <v>123</v>
      </c>
      <c r="B22" s="422">
        <f aca="true" t="shared" si="1" ref="B22:B37">SUM(C22:P22)</f>
        <v>665</v>
      </c>
      <c r="C22" s="131"/>
      <c r="D22" s="270">
        <v>56</v>
      </c>
      <c r="E22" s="270">
        <v>56</v>
      </c>
      <c r="F22" s="101">
        <v>38</v>
      </c>
      <c r="G22" s="170">
        <v>25</v>
      </c>
      <c r="H22" s="170">
        <v>25</v>
      </c>
      <c r="I22" s="270">
        <v>88</v>
      </c>
      <c r="J22" s="174">
        <v>56</v>
      </c>
      <c r="K22" s="270">
        <v>88</v>
      </c>
      <c r="L22" s="101">
        <v>16</v>
      </c>
      <c r="M22" s="270">
        <v>88</v>
      </c>
      <c r="N22" s="174">
        <v>16</v>
      </c>
      <c r="O22" s="339">
        <v>88</v>
      </c>
      <c r="P22" s="175">
        <v>25</v>
      </c>
      <c r="Q22" s="416"/>
      <c r="R22" s="152"/>
      <c r="S22" s="152"/>
      <c r="T22" s="152"/>
    </row>
    <row r="23" spans="1:20" s="286" customFormat="1" ht="12.75">
      <c r="A23" s="423" t="s">
        <v>93</v>
      </c>
      <c r="B23" s="422">
        <f t="shared" si="1"/>
        <v>394</v>
      </c>
      <c r="C23" s="131">
        <v>10</v>
      </c>
      <c r="D23" s="174">
        <v>38</v>
      </c>
      <c r="E23" s="131">
        <v>16</v>
      </c>
      <c r="F23" s="101">
        <v>56</v>
      </c>
      <c r="G23" s="170">
        <v>10</v>
      </c>
      <c r="H23" s="170">
        <v>88</v>
      </c>
      <c r="I23" s="131"/>
      <c r="J23" s="174"/>
      <c r="K23" s="131">
        <v>25</v>
      </c>
      <c r="L23" s="101">
        <v>25</v>
      </c>
      <c r="M23" s="131">
        <v>25</v>
      </c>
      <c r="N23" s="174">
        <v>25</v>
      </c>
      <c r="O23" s="131">
        <v>38</v>
      </c>
      <c r="P23" s="199">
        <v>38</v>
      </c>
      <c r="Q23" s="417"/>
      <c r="R23" s="19"/>
      <c r="S23" s="19"/>
      <c r="T23" s="19"/>
    </row>
    <row r="24" spans="1:17" s="286" customFormat="1" ht="12.75">
      <c r="A24" s="423" t="s">
        <v>114</v>
      </c>
      <c r="B24" s="422">
        <f t="shared" si="1"/>
        <v>328</v>
      </c>
      <c r="C24" s="131">
        <v>38</v>
      </c>
      <c r="D24" s="101">
        <v>10</v>
      </c>
      <c r="E24" s="131">
        <v>38</v>
      </c>
      <c r="F24" s="131"/>
      <c r="G24" s="170"/>
      <c r="H24" s="170"/>
      <c r="I24" s="131"/>
      <c r="J24" s="131"/>
      <c r="K24" s="131">
        <v>38</v>
      </c>
      <c r="L24" s="131">
        <v>38</v>
      </c>
      <c r="M24" s="131">
        <v>38</v>
      </c>
      <c r="N24" s="131">
        <v>56</v>
      </c>
      <c r="O24" s="171">
        <v>16</v>
      </c>
      <c r="P24" s="176">
        <v>56</v>
      </c>
      <c r="Q24" s="417"/>
    </row>
    <row r="25" spans="1:20" ht="12.75">
      <c r="A25" s="423" t="s">
        <v>113</v>
      </c>
      <c r="B25" s="422">
        <f t="shared" si="1"/>
        <v>322</v>
      </c>
      <c r="C25" s="131">
        <v>16</v>
      </c>
      <c r="D25" s="174">
        <v>25</v>
      </c>
      <c r="E25" s="131">
        <v>88</v>
      </c>
      <c r="F25" s="101">
        <v>25</v>
      </c>
      <c r="G25" s="170">
        <v>16</v>
      </c>
      <c r="H25" s="170">
        <v>16</v>
      </c>
      <c r="I25" s="131">
        <v>38</v>
      </c>
      <c r="J25" s="174">
        <v>88</v>
      </c>
      <c r="K25" s="131"/>
      <c r="L25" s="101">
        <v>10</v>
      </c>
      <c r="M25" s="131"/>
      <c r="N25" s="174"/>
      <c r="O25" s="171"/>
      <c r="P25" s="175"/>
      <c r="Q25" s="410"/>
      <c r="R25" s="4"/>
      <c r="S25" s="4"/>
      <c r="T25" s="4"/>
    </row>
    <row r="26" spans="1:17" ht="12.75">
      <c r="A26" s="423" t="s">
        <v>190</v>
      </c>
      <c r="B26" s="422">
        <f t="shared" si="1"/>
        <v>274</v>
      </c>
      <c r="C26" s="171"/>
      <c r="D26" s="101"/>
      <c r="E26" s="171"/>
      <c r="F26" s="131"/>
      <c r="G26" s="170">
        <v>38</v>
      </c>
      <c r="H26" s="170">
        <v>56</v>
      </c>
      <c r="I26" s="171"/>
      <c r="J26" s="131"/>
      <c r="K26" s="171">
        <v>56</v>
      </c>
      <c r="L26" s="131">
        <v>88</v>
      </c>
      <c r="M26" s="171">
        <v>10</v>
      </c>
      <c r="N26" s="131">
        <v>10</v>
      </c>
      <c r="O26" s="171"/>
      <c r="P26" s="176">
        <v>16</v>
      </c>
      <c r="Q26" s="410"/>
    </row>
    <row r="27" spans="1:28" s="286" customFormat="1" ht="13.5" customHeight="1">
      <c r="A27" s="423" t="s">
        <v>189</v>
      </c>
      <c r="B27" s="422">
        <f t="shared" si="1"/>
        <v>242</v>
      </c>
      <c r="C27" s="171"/>
      <c r="D27" s="174"/>
      <c r="E27" s="171"/>
      <c r="F27" s="101"/>
      <c r="G27" s="170"/>
      <c r="H27" s="170"/>
      <c r="I27" s="171"/>
      <c r="J27" s="174"/>
      <c r="K27" s="171">
        <v>10</v>
      </c>
      <c r="L27" s="101"/>
      <c r="M27" s="171">
        <v>56</v>
      </c>
      <c r="N27" s="174">
        <v>88</v>
      </c>
      <c r="O27" s="171"/>
      <c r="P27" s="175">
        <v>88</v>
      </c>
      <c r="Q27" s="417"/>
      <c r="R27" s="58"/>
      <c r="S27" s="294"/>
      <c r="T27" s="294"/>
      <c r="U27" s="58"/>
      <c r="V27" s="58"/>
      <c r="W27" s="58"/>
      <c r="X27" s="58"/>
      <c r="Y27" s="58"/>
      <c r="Z27" s="58"/>
      <c r="AA27" s="58"/>
      <c r="AB27" s="58"/>
    </row>
    <row r="28" spans="1:20" ht="12.75">
      <c r="A28" s="423" t="s">
        <v>178</v>
      </c>
      <c r="B28" s="422">
        <f t="shared" si="1"/>
        <v>170</v>
      </c>
      <c r="C28" s="131"/>
      <c r="D28" s="174"/>
      <c r="E28" s="131">
        <v>10</v>
      </c>
      <c r="F28" s="131">
        <v>88</v>
      </c>
      <c r="G28" s="131"/>
      <c r="H28" s="131"/>
      <c r="I28" s="131"/>
      <c r="J28" s="131"/>
      <c r="K28" s="174">
        <v>16</v>
      </c>
      <c r="L28" s="131">
        <v>56</v>
      </c>
      <c r="M28" s="131"/>
      <c r="N28" s="174"/>
      <c r="O28" s="131"/>
      <c r="P28" s="268"/>
      <c r="Q28" s="410"/>
      <c r="R28" s="4"/>
      <c r="S28" s="4"/>
      <c r="T28" s="4"/>
    </row>
    <row r="29" spans="1:17" ht="12.75">
      <c r="A29" s="423" t="s">
        <v>91</v>
      </c>
      <c r="B29" s="422">
        <f t="shared" si="1"/>
        <v>166</v>
      </c>
      <c r="C29" s="131">
        <v>56</v>
      </c>
      <c r="D29" s="101"/>
      <c r="E29" s="131"/>
      <c r="F29" s="131">
        <v>16</v>
      </c>
      <c r="G29" s="337">
        <v>56</v>
      </c>
      <c r="H29" s="337">
        <v>38</v>
      </c>
      <c r="I29" s="131"/>
      <c r="J29" s="131"/>
      <c r="K29" s="131"/>
      <c r="L29" s="174"/>
      <c r="M29" s="131"/>
      <c r="N29" s="131"/>
      <c r="O29" s="171"/>
      <c r="P29" s="176"/>
      <c r="Q29" s="410"/>
    </row>
    <row r="30" spans="1:17" ht="12.75">
      <c r="A30" s="423" t="s">
        <v>146</v>
      </c>
      <c r="B30" s="422">
        <f t="shared" si="1"/>
        <v>88</v>
      </c>
      <c r="C30" s="131"/>
      <c r="D30" s="101"/>
      <c r="E30" s="131"/>
      <c r="F30" s="131"/>
      <c r="G30" s="131">
        <v>88</v>
      </c>
      <c r="H30" s="131"/>
      <c r="I30" s="131"/>
      <c r="J30" s="131"/>
      <c r="K30" s="131"/>
      <c r="L30" s="174"/>
      <c r="M30" s="131"/>
      <c r="N30" s="131"/>
      <c r="O30" s="131"/>
      <c r="P30" s="176"/>
      <c r="Q30" s="410"/>
    </row>
    <row r="31" spans="1:17" ht="12.75">
      <c r="A31" s="423" t="s">
        <v>171</v>
      </c>
      <c r="B31" s="422">
        <f t="shared" si="1"/>
        <v>63</v>
      </c>
      <c r="C31" s="171"/>
      <c r="D31" s="101"/>
      <c r="E31" s="171"/>
      <c r="F31" s="131"/>
      <c r="G31" s="131"/>
      <c r="H31" s="131"/>
      <c r="I31" s="171">
        <v>25</v>
      </c>
      <c r="J31" s="131">
        <v>38</v>
      </c>
      <c r="K31" s="171"/>
      <c r="L31" s="174"/>
      <c r="M31" s="171"/>
      <c r="N31" s="131"/>
      <c r="O31" s="171"/>
      <c r="P31" s="176"/>
      <c r="Q31" s="410"/>
    </row>
    <row r="32" spans="1:17" ht="12.75">
      <c r="A32" s="423" t="s">
        <v>212</v>
      </c>
      <c r="B32" s="422">
        <f t="shared" si="1"/>
        <v>58</v>
      </c>
      <c r="C32" s="131"/>
      <c r="D32" s="101"/>
      <c r="E32" s="131"/>
      <c r="F32" s="131"/>
      <c r="G32" s="131"/>
      <c r="H32" s="131"/>
      <c r="I32" s="131"/>
      <c r="J32" s="131"/>
      <c r="K32" s="131"/>
      <c r="L32" s="174"/>
      <c r="M32" s="131"/>
      <c r="N32" s="131">
        <v>38</v>
      </c>
      <c r="O32" s="171">
        <v>10</v>
      </c>
      <c r="P32" s="176">
        <v>10</v>
      </c>
      <c r="Q32" s="410"/>
    </row>
    <row r="33" spans="1:17" ht="12.75">
      <c r="A33" s="423" t="s">
        <v>170</v>
      </c>
      <c r="B33" s="422">
        <f t="shared" si="1"/>
        <v>56</v>
      </c>
      <c r="C33" s="171"/>
      <c r="D33" s="101"/>
      <c r="E33" s="171"/>
      <c r="F33" s="131"/>
      <c r="G33" s="131"/>
      <c r="H33" s="131"/>
      <c r="I33" s="171">
        <v>56</v>
      </c>
      <c r="J33" s="131"/>
      <c r="K33" s="171"/>
      <c r="L33" s="174"/>
      <c r="M33" s="171"/>
      <c r="N33" s="131"/>
      <c r="O33" s="171"/>
      <c r="P33" s="176"/>
      <c r="Q33" s="410"/>
    </row>
    <row r="34" spans="1:17" ht="12.75">
      <c r="A34" s="423" t="s">
        <v>179</v>
      </c>
      <c r="B34" s="422">
        <f t="shared" si="1"/>
        <v>35</v>
      </c>
      <c r="C34" s="171"/>
      <c r="D34" s="101"/>
      <c r="E34" s="171">
        <v>25</v>
      </c>
      <c r="F34" s="131">
        <v>10</v>
      </c>
      <c r="G34" s="131"/>
      <c r="H34" s="131"/>
      <c r="I34" s="171"/>
      <c r="J34" s="131"/>
      <c r="K34" s="171"/>
      <c r="L34" s="174"/>
      <c r="M34" s="171"/>
      <c r="N34" s="131"/>
      <c r="O34" s="171"/>
      <c r="P34" s="176"/>
      <c r="Q34" s="410"/>
    </row>
    <row r="35" spans="1:17" ht="12.75">
      <c r="A35" s="423" t="s">
        <v>147</v>
      </c>
      <c r="B35" s="422">
        <f t="shared" si="1"/>
        <v>26</v>
      </c>
      <c r="C35" s="171"/>
      <c r="D35" s="101"/>
      <c r="E35" s="171"/>
      <c r="F35" s="131"/>
      <c r="G35" s="131"/>
      <c r="H35" s="131">
        <v>10</v>
      </c>
      <c r="I35" s="171"/>
      <c r="J35" s="131"/>
      <c r="K35" s="171"/>
      <c r="L35" s="174"/>
      <c r="M35" s="171">
        <v>16</v>
      </c>
      <c r="N35" s="131"/>
      <c r="O35" s="171"/>
      <c r="P35" s="176"/>
      <c r="Q35" s="410"/>
    </row>
    <row r="36" spans="1:17" ht="12.75">
      <c r="A36" s="423" t="s">
        <v>122</v>
      </c>
      <c r="B36" s="422">
        <f t="shared" si="1"/>
        <v>25</v>
      </c>
      <c r="C36" s="131">
        <v>25</v>
      </c>
      <c r="D36" s="101"/>
      <c r="E36" s="131"/>
      <c r="F36" s="131"/>
      <c r="G36" s="131"/>
      <c r="H36" s="131"/>
      <c r="I36" s="131"/>
      <c r="J36" s="131"/>
      <c r="K36" s="131"/>
      <c r="L36" s="174"/>
      <c r="M36" s="131"/>
      <c r="N36" s="131"/>
      <c r="O36" s="171"/>
      <c r="P36" s="176"/>
      <c r="Q36" s="410"/>
    </row>
    <row r="37" spans="1:28" ht="13.5" thickBot="1">
      <c r="A37" s="424" t="s">
        <v>124</v>
      </c>
      <c r="B37" s="408">
        <f t="shared" si="1"/>
        <v>16</v>
      </c>
      <c r="C37" s="169"/>
      <c r="D37" s="173">
        <v>16</v>
      </c>
      <c r="E37" s="169"/>
      <c r="F37" s="173"/>
      <c r="G37" s="173"/>
      <c r="H37" s="173"/>
      <c r="I37" s="169"/>
      <c r="J37" s="173"/>
      <c r="K37" s="169"/>
      <c r="L37" s="173"/>
      <c r="M37" s="169"/>
      <c r="N37" s="173"/>
      <c r="O37" s="169"/>
      <c r="P37" s="178"/>
      <c r="Q37" s="425"/>
      <c r="R37" s="229"/>
      <c r="S37" s="229"/>
      <c r="T37" s="3"/>
      <c r="U37" s="3"/>
      <c r="V37" s="3"/>
      <c r="W37" s="3"/>
      <c r="X37" s="3"/>
      <c r="Y37" s="3"/>
      <c r="Z37" s="3"/>
      <c r="AA37" s="3"/>
      <c r="AB37" s="3"/>
    </row>
    <row r="38" spans="1:28" ht="12.75">
      <c r="A38" s="420"/>
      <c r="B38" s="67"/>
      <c r="C38" s="4"/>
      <c r="D38" s="5"/>
      <c r="E38" s="4"/>
      <c r="F38" s="5"/>
      <c r="G38" s="5"/>
      <c r="H38" s="5"/>
      <c r="I38" s="4"/>
      <c r="J38" s="5"/>
      <c r="K38" s="4"/>
      <c r="L38" s="5"/>
      <c r="M38" s="4"/>
      <c r="N38" s="5"/>
      <c r="O38" s="4"/>
      <c r="P38" s="4"/>
      <c r="Q38" s="425"/>
      <c r="R38" s="26"/>
      <c r="S38" s="26"/>
      <c r="T38" s="3"/>
      <c r="U38" s="3"/>
      <c r="V38" s="3"/>
      <c r="W38" s="3"/>
      <c r="X38" s="3"/>
      <c r="Y38" s="3"/>
      <c r="Z38" s="3"/>
      <c r="AA38" s="3"/>
      <c r="AB38" s="3"/>
    </row>
    <row r="39" spans="1:28" ht="12.75">
      <c r="A39" s="420"/>
      <c r="B39" s="67"/>
      <c r="C39" s="4"/>
      <c r="D39" s="5"/>
      <c r="E39" s="4"/>
      <c r="F39" s="5"/>
      <c r="G39" s="5"/>
      <c r="H39" s="5"/>
      <c r="I39" s="4"/>
      <c r="J39" s="5"/>
      <c r="K39" s="4"/>
      <c r="L39" s="5"/>
      <c r="M39" s="4"/>
      <c r="N39" s="5"/>
      <c r="O39" s="4"/>
      <c r="P39" s="4"/>
      <c r="Q39" s="425"/>
      <c r="R39" s="26"/>
      <c r="S39" s="26"/>
      <c r="T39" s="3"/>
      <c r="U39" s="3"/>
      <c r="V39" s="3"/>
      <c r="W39" s="3"/>
      <c r="X39" s="3"/>
      <c r="Y39" s="3"/>
      <c r="Z39" s="3"/>
      <c r="AA39" s="3"/>
      <c r="AB39" s="3"/>
    </row>
    <row r="40" spans="1:28" ht="13.5" thickBot="1">
      <c r="A40" s="420"/>
      <c r="B40" s="67"/>
      <c r="C40" s="4"/>
      <c r="D40" s="5"/>
      <c r="E40" s="410"/>
      <c r="F40" s="4"/>
      <c r="G40" s="4"/>
      <c r="H40" s="4"/>
      <c r="I40" s="4"/>
      <c r="J40" s="5"/>
      <c r="K40" s="4"/>
      <c r="L40" s="5"/>
      <c r="M40" s="4"/>
      <c r="N40" s="5"/>
      <c r="O40" s="4"/>
      <c r="P40" s="5"/>
      <c r="Q40" s="425"/>
      <c r="R40" s="26"/>
      <c r="S40" s="229"/>
      <c r="T40" s="3"/>
      <c r="U40" s="3"/>
      <c r="V40" s="3"/>
      <c r="W40" s="3"/>
      <c r="X40" s="3"/>
      <c r="Y40" s="3"/>
      <c r="Z40" s="3"/>
      <c r="AA40" s="3"/>
      <c r="AB40" s="3"/>
    </row>
    <row r="41" spans="1:29" ht="12.75">
      <c r="A41" s="412" t="s">
        <v>60</v>
      </c>
      <c r="B41" s="244" t="s">
        <v>102</v>
      </c>
      <c r="C41" s="221">
        <v>141</v>
      </c>
      <c r="D41" s="221">
        <v>142</v>
      </c>
      <c r="E41" s="221">
        <v>141</v>
      </c>
      <c r="F41" s="221">
        <v>143</v>
      </c>
      <c r="G41" s="221">
        <v>141</v>
      </c>
      <c r="H41" s="221">
        <v>142</v>
      </c>
      <c r="I41" s="221">
        <v>141</v>
      </c>
      <c r="J41" s="221">
        <v>143</v>
      </c>
      <c r="K41" s="221">
        <v>141</v>
      </c>
      <c r="L41" s="221">
        <v>142</v>
      </c>
      <c r="M41" s="221">
        <v>141</v>
      </c>
      <c r="N41" s="221">
        <v>143</v>
      </c>
      <c r="O41" s="221">
        <v>141</v>
      </c>
      <c r="P41" s="221">
        <v>142</v>
      </c>
      <c r="Q41" s="426" t="s">
        <v>86</v>
      </c>
      <c r="U41" s="25"/>
      <c r="V41" s="27"/>
      <c r="W41" s="25"/>
      <c r="X41" s="25"/>
      <c r="Y41" s="27"/>
      <c r="Z41" s="25"/>
      <c r="AA41" s="25"/>
      <c r="AB41" s="4"/>
      <c r="AC41" s="28"/>
    </row>
    <row r="42" spans="1:29" ht="13.5" thickBot="1">
      <c r="A42" s="93" t="s">
        <v>0</v>
      </c>
      <c r="B42" s="263" t="s">
        <v>1</v>
      </c>
      <c r="C42" s="261" t="s">
        <v>50</v>
      </c>
      <c r="D42" s="261" t="s">
        <v>51</v>
      </c>
      <c r="E42" s="261" t="s">
        <v>2</v>
      </c>
      <c r="F42" s="261" t="s">
        <v>3</v>
      </c>
      <c r="G42" s="261" t="s">
        <v>98</v>
      </c>
      <c r="H42" s="261" t="s">
        <v>99</v>
      </c>
      <c r="I42" s="261" t="s">
        <v>4</v>
      </c>
      <c r="J42" s="261" t="s">
        <v>5</v>
      </c>
      <c r="K42" s="261" t="s">
        <v>52</v>
      </c>
      <c r="L42" s="261" t="s">
        <v>53</v>
      </c>
      <c r="M42" s="261" t="s">
        <v>54</v>
      </c>
      <c r="N42" s="261" t="s">
        <v>55</v>
      </c>
      <c r="O42" s="261" t="s">
        <v>56</v>
      </c>
      <c r="P42" s="261" t="s">
        <v>57</v>
      </c>
      <c r="Q42" s="279" t="s">
        <v>87</v>
      </c>
      <c r="R42" s="26"/>
      <c r="U42" s="28"/>
      <c r="V42" s="28"/>
      <c r="W42" s="28"/>
      <c r="X42" s="28"/>
      <c r="Y42" s="28"/>
      <c r="Z42" s="28"/>
      <c r="AA42" s="28"/>
      <c r="AB42" s="28"/>
      <c r="AC42" s="28"/>
    </row>
    <row r="43" spans="1:29" s="154" customFormat="1" ht="12.75">
      <c r="A43" s="413" t="s">
        <v>76</v>
      </c>
      <c r="B43" s="407">
        <f aca="true" t="shared" si="2" ref="B43:B64">SUM(C43:P43)</f>
        <v>563</v>
      </c>
      <c r="C43" s="337">
        <v>88</v>
      </c>
      <c r="D43" s="270">
        <v>25</v>
      </c>
      <c r="E43" s="131">
        <v>88</v>
      </c>
      <c r="F43" s="270"/>
      <c r="G43" s="170">
        <v>88</v>
      </c>
      <c r="H43" s="170">
        <v>88</v>
      </c>
      <c r="I43" s="270">
        <v>88</v>
      </c>
      <c r="J43" s="174">
        <v>56</v>
      </c>
      <c r="K43" s="270">
        <v>16</v>
      </c>
      <c r="L43" s="101"/>
      <c r="M43" s="270"/>
      <c r="N43" s="174">
        <v>16</v>
      </c>
      <c r="O43" s="339">
        <v>10</v>
      </c>
      <c r="P43" s="175"/>
      <c r="Q43" s="283">
        <v>796</v>
      </c>
      <c r="R43" s="157"/>
      <c r="S43" s="156"/>
      <c r="T43" s="156"/>
      <c r="U43" s="151"/>
      <c r="V43" s="151"/>
      <c r="W43" s="152"/>
      <c r="X43" s="152"/>
      <c r="Y43" s="152"/>
      <c r="Z43" s="151"/>
      <c r="AA43" s="151"/>
      <c r="AB43" s="151"/>
      <c r="AC43" s="153"/>
    </row>
    <row r="44" spans="1:29" s="154" customFormat="1" ht="12.75">
      <c r="A44" s="413" t="s">
        <v>82</v>
      </c>
      <c r="B44" s="407">
        <f t="shared" si="2"/>
        <v>412</v>
      </c>
      <c r="C44" s="337">
        <v>56</v>
      </c>
      <c r="D44" s="174"/>
      <c r="E44" s="101">
        <v>56</v>
      </c>
      <c r="F44" s="131">
        <v>10</v>
      </c>
      <c r="G44" s="415"/>
      <c r="H44" s="415"/>
      <c r="I44" s="131"/>
      <c r="J44" s="174"/>
      <c r="K44" s="131">
        <v>88</v>
      </c>
      <c r="L44" s="101">
        <v>10</v>
      </c>
      <c r="M44" s="131">
        <v>88</v>
      </c>
      <c r="N44" s="174">
        <v>88</v>
      </c>
      <c r="O44" s="131">
        <v>16</v>
      </c>
      <c r="P44" s="199"/>
      <c r="Q44" s="271">
        <v>563</v>
      </c>
      <c r="R44" s="157"/>
      <c r="S44" s="156"/>
      <c r="T44" s="156"/>
      <c r="U44" s="151"/>
      <c r="V44" s="151"/>
      <c r="W44" s="152"/>
      <c r="X44" s="152"/>
      <c r="Y44" s="152"/>
      <c r="Z44" s="151"/>
      <c r="AA44" s="151"/>
      <c r="AB44" s="151"/>
      <c r="AC44" s="153"/>
    </row>
    <row r="45" spans="1:29" s="154" customFormat="1" ht="12.75">
      <c r="A45" s="413" t="s">
        <v>177</v>
      </c>
      <c r="B45" s="407">
        <f t="shared" si="2"/>
        <v>327</v>
      </c>
      <c r="C45" s="337"/>
      <c r="D45" s="174"/>
      <c r="E45" s="101"/>
      <c r="F45" s="131">
        <v>88</v>
      </c>
      <c r="G45" s="415"/>
      <c r="H45" s="415"/>
      <c r="I45" s="131"/>
      <c r="J45" s="174"/>
      <c r="K45" s="131">
        <v>25</v>
      </c>
      <c r="L45" s="101">
        <v>88</v>
      </c>
      <c r="M45" s="131"/>
      <c r="N45" s="174"/>
      <c r="O45" s="131">
        <v>38</v>
      </c>
      <c r="P45" s="199">
        <v>88</v>
      </c>
      <c r="Q45" s="271">
        <v>327</v>
      </c>
      <c r="R45" s="157"/>
      <c r="S45" s="156"/>
      <c r="T45" s="156"/>
      <c r="U45" s="151"/>
      <c r="V45" s="151"/>
      <c r="W45" s="152"/>
      <c r="X45" s="152"/>
      <c r="Y45" s="152"/>
      <c r="Z45" s="151"/>
      <c r="AA45" s="151"/>
      <c r="AB45" s="151"/>
      <c r="AC45" s="153"/>
    </row>
    <row r="46" spans="1:29" s="154" customFormat="1" ht="12.75">
      <c r="A46" s="413" t="s">
        <v>143</v>
      </c>
      <c r="B46" s="407">
        <f t="shared" si="2"/>
        <v>322</v>
      </c>
      <c r="C46" s="337"/>
      <c r="D46" s="174"/>
      <c r="E46" s="101">
        <v>16</v>
      </c>
      <c r="F46" s="131">
        <v>25</v>
      </c>
      <c r="G46" s="415">
        <v>56</v>
      </c>
      <c r="H46" s="415"/>
      <c r="I46" s="131"/>
      <c r="J46" s="174"/>
      <c r="K46" s="131">
        <v>56</v>
      </c>
      <c r="L46" s="101"/>
      <c r="M46" s="131">
        <v>56</v>
      </c>
      <c r="N46" s="174">
        <v>25</v>
      </c>
      <c r="O46" s="131">
        <v>88</v>
      </c>
      <c r="P46" s="199"/>
      <c r="Q46" s="271">
        <v>528</v>
      </c>
      <c r="R46" s="157"/>
      <c r="S46" s="156"/>
      <c r="T46" s="156"/>
      <c r="U46" s="151"/>
      <c r="V46" s="151"/>
      <c r="W46" s="152"/>
      <c r="X46" s="152"/>
      <c r="Y46" s="152"/>
      <c r="Z46" s="151"/>
      <c r="AA46" s="151"/>
      <c r="AB46" s="151"/>
      <c r="AC46" s="153"/>
    </row>
    <row r="47" spans="1:29" s="286" customFormat="1" ht="12.75">
      <c r="A47" s="423" t="s">
        <v>119</v>
      </c>
      <c r="B47" s="407">
        <f t="shared" si="2"/>
        <v>268</v>
      </c>
      <c r="C47" s="337">
        <v>10</v>
      </c>
      <c r="D47" s="174">
        <v>38</v>
      </c>
      <c r="E47" s="101"/>
      <c r="F47" s="131"/>
      <c r="G47" s="415">
        <v>25</v>
      </c>
      <c r="H47" s="415">
        <v>38</v>
      </c>
      <c r="I47" s="131">
        <v>56</v>
      </c>
      <c r="J47" s="174">
        <v>38</v>
      </c>
      <c r="K47" s="131">
        <v>38</v>
      </c>
      <c r="L47" s="101"/>
      <c r="M47" s="131"/>
      <c r="N47" s="174"/>
      <c r="O47" s="171"/>
      <c r="P47" s="175">
        <v>25</v>
      </c>
      <c r="Q47" s="283">
        <v>425</v>
      </c>
      <c r="R47" s="291"/>
      <c r="U47" s="285"/>
      <c r="V47" s="285"/>
      <c r="W47" s="285"/>
      <c r="X47" s="285"/>
      <c r="Y47" s="285"/>
      <c r="Z47" s="285"/>
      <c r="AA47" s="285"/>
      <c r="AB47" s="285"/>
      <c r="AC47" s="285"/>
    </row>
    <row r="48" spans="1:29" s="286" customFormat="1" ht="12.75">
      <c r="A48" s="423" t="s">
        <v>75</v>
      </c>
      <c r="B48" s="407">
        <f t="shared" si="2"/>
        <v>222</v>
      </c>
      <c r="C48" s="337">
        <v>38</v>
      </c>
      <c r="D48" s="174">
        <v>16</v>
      </c>
      <c r="E48" s="337"/>
      <c r="F48" s="338"/>
      <c r="G48" s="415"/>
      <c r="H48" s="415">
        <v>56</v>
      </c>
      <c r="I48" s="337">
        <v>38</v>
      </c>
      <c r="J48" s="180"/>
      <c r="K48" s="337">
        <v>10</v>
      </c>
      <c r="L48" s="338">
        <v>38</v>
      </c>
      <c r="M48" s="337">
        <v>10</v>
      </c>
      <c r="N48" s="180"/>
      <c r="O48" s="337"/>
      <c r="P48" s="181">
        <v>16</v>
      </c>
      <c r="Q48" s="271">
        <v>611</v>
      </c>
      <c r="R48" s="284"/>
      <c r="S48" s="284"/>
      <c r="T48" s="284"/>
      <c r="U48" s="49"/>
      <c r="V48" s="49"/>
      <c r="W48" s="19"/>
      <c r="X48" s="19"/>
      <c r="Y48" s="19"/>
      <c r="Z48" s="49"/>
      <c r="AA48" s="49"/>
      <c r="AB48" s="49"/>
      <c r="AC48" s="285"/>
    </row>
    <row r="49" spans="1:29" ht="12.75">
      <c r="A49" s="423" t="s">
        <v>145</v>
      </c>
      <c r="B49" s="407">
        <f t="shared" si="2"/>
        <v>211</v>
      </c>
      <c r="C49" s="337"/>
      <c r="D49" s="174"/>
      <c r="E49" s="131">
        <v>10</v>
      </c>
      <c r="F49" s="101">
        <v>16</v>
      </c>
      <c r="G49" s="415">
        <v>16</v>
      </c>
      <c r="H49" s="415"/>
      <c r="I49" s="131"/>
      <c r="J49" s="174">
        <v>88</v>
      </c>
      <c r="K49" s="131"/>
      <c r="L49" s="101">
        <v>25</v>
      </c>
      <c r="M49" s="131"/>
      <c r="N49" s="174"/>
      <c r="O49" s="171">
        <v>56</v>
      </c>
      <c r="P49" s="175"/>
      <c r="Q49" s="271">
        <v>285</v>
      </c>
      <c r="R49" s="8"/>
      <c r="S49" s="8"/>
      <c r="T49" s="8"/>
      <c r="U49" s="5"/>
      <c r="V49" s="5"/>
      <c r="W49" s="4"/>
      <c r="X49" s="4"/>
      <c r="Y49" s="4"/>
      <c r="Z49" s="5"/>
      <c r="AA49" s="5"/>
      <c r="AB49" s="5"/>
      <c r="AC49" s="28"/>
    </row>
    <row r="50" spans="1:29" ht="12.75">
      <c r="A50" s="413" t="s">
        <v>208</v>
      </c>
      <c r="B50" s="407">
        <f t="shared" si="2"/>
        <v>157</v>
      </c>
      <c r="C50" s="337"/>
      <c r="D50" s="174"/>
      <c r="E50" s="131"/>
      <c r="F50" s="101"/>
      <c r="G50" s="415"/>
      <c r="H50" s="415"/>
      <c r="I50" s="131"/>
      <c r="J50" s="174"/>
      <c r="K50" s="131"/>
      <c r="L50" s="101"/>
      <c r="M50" s="131">
        <v>38</v>
      </c>
      <c r="N50" s="174">
        <v>56</v>
      </c>
      <c r="O50" s="131">
        <v>25</v>
      </c>
      <c r="P50" s="199">
        <v>38</v>
      </c>
      <c r="Q50" s="271">
        <v>157</v>
      </c>
      <c r="R50" s="8"/>
      <c r="S50" s="8"/>
      <c r="T50" s="8"/>
      <c r="U50" s="5"/>
      <c r="V50" s="5"/>
      <c r="W50" s="4"/>
      <c r="X50" s="4"/>
      <c r="Y50" s="4"/>
      <c r="Z50" s="5"/>
      <c r="AA50" s="5"/>
      <c r="AB50" s="5"/>
      <c r="AC50" s="28"/>
    </row>
    <row r="51" spans="1:29" ht="12.75">
      <c r="A51" s="413" t="s">
        <v>81</v>
      </c>
      <c r="B51" s="407">
        <f t="shared" si="2"/>
        <v>151</v>
      </c>
      <c r="C51" s="337"/>
      <c r="D51" s="174">
        <v>88</v>
      </c>
      <c r="E51" s="131"/>
      <c r="F51" s="101">
        <v>38</v>
      </c>
      <c r="G51" s="170"/>
      <c r="H51" s="170">
        <v>25</v>
      </c>
      <c r="I51" s="131"/>
      <c r="J51" s="174"/>
      <c r="K51" s="131"/>
      <c r="L51" s="101"/>
      <c r="M51" s="131"/>
      <c r="N51" s="174"/>
      <c r="O51" s="171"/>
      <c r="P51" s="175"/>
      <c r="Q51" s="271">
        <v>151</v>
      </c>
      <c r="R51" s="8"/>
      <c r="S51" s="8"/>
      <c r="T51" s="8"/>
      <c r="U51" s="5"/>
      <c r="V51" s="5"/>
      <c r="W51" s="4"/>
      <c r="X51" s="4"/>
      <c r="Y51" s="4"/>
      <c r="Z51" s="5"/>
      <c r="AA51" s="5"/>
      <c r="AB51" s="5"/>
      <c r="AC51" s="28"/>
    </row>
    <row r="52" spans="1:29" ht="12.75">
      <c r="A52" s="413" t="s">
        <v>121</v>
      </c>
      <c r="B52" s="407">
        <f t="shared" si="2"/>
        <v>94</v>
      </c>
      <c r="C52" s="337"/>
      <c r="D52" s="174"/>
      <c r="E52" s="131">
        <v>38</v>
      </c>
      <c r="F52" s="170">
        <v>56</v>
      </c>
      <c r="G52" s="415"/>
      <c r="H52" s="337"/>
      <c r="I52" s="174"/>
      <c r="J52" s="174"/>
      <c r="K52" s="131"/>
      <c r="L52" s="101"/>
      <c r="M52" s="131"/>
      <c r="N52" s="174"/>
      <c r="O52" s="131"/>
      <c r="P52" s="199"/>
      <c r="Q52" s="271">
        <v>94</v>
      </c>
      <c r="R52" s="8"/>
      <c r="S52" s="8"/>
      <c r="T52" s="8"/>
      <c r="U52" s="5"/>
      <c r="V52" s="5"/>
      <c r="W52" s="4"/>
      <c r="X52" s="4"/>
      <c r="Y52" s="4"/>
      <c r="Z52" s="5"/>
      <c r="AA52" s="5"/>
      <c r="AB52" s="5"/>
      <c r="AC52" s="28"/>
    </row>
    <row r="53" spans="1:29" ht="12.75">
      <c r="A53" s="413" t="s">
        <v>58</v>
      </c>
      <c r="B53" s="407">
        <f t="shared" si="2"/>
        <v>57</v>
      </c>
      <c r="C53" s="337">
        <v>16</v>
      </c>
      <c r="D53" s="174"/>
      <c r="E53" s="131"/>
      <c r="F53" s="170"/>
      <c r="G53" s="415"/>
      <c r="H53" s="337"/>
      <c r="I53" s="174">
        <v>25</v>
      </c>
      <c r="J53" s="174"/>
      <c r="K53" s="131"/>
      <c r="L53" s="101">
        <v>16</v>
      </c>
      <c r="M53" s="131"/>
      <c r="N53" s="174"/>
      <c r="O53" s="131"/>
      <c r="P53" s="199"/>
      <c r="Q53" s="271">
        <v>57</v>
      </c>
      <c r="R53" s="8"/>
      <c r="S53" s="8"/>
      <c r="T53" s="8"/>
      <c r="U53" s="5"/>
      <c r="V53" s="5"/>
      <c r="W53" s="4"/>
      <c r="X53" s="4"/>
      <c r="Y53" s="4"/>
      <c r="Z53" s="5"/>
      <c r="AA53" s="5"/>
      <c r="AB53" s="5"/>
      <c r="AC53" s="28"/>
    </row>
    <row r="54" spans="1:29" ht="12.75">
      <c r="A54" s="423" t="s">
        <v>227</v>
      </c>
      <c r="B54" s="407">
        <f t="shared" si="2"/>
        <v>56</v>
      </c>
      <c r="C54" s="337"/>
      <c r="D54" s="174"/>
      <c r="E54" s="131"/>
      <c r="F54" s="170"/>
      <c r="G54" s="415"/>
      <c r="H54" s="337"/>
      <c r="I54" s="174"/>
      <c r="J54" s="174"/>
      <c r="K54" s="131"/>
      <c r="L54" s="101"/>
      <c r="M54" s="131"/>
      <c r="N54" s="174"/>
      <c r="O54" s="131"/>
      <c r="P54" s="199">
        <v>56</v>
      </c>
      <c r="Q54" s="271">
        <v>56</v>
      </c>
      <c r="R54" s="8"/>
      <c r="S54" s="8"/>
      <c r="T54" s="8"/>
      <c r="U54" s="5"/>
      <c r="V54" s="5"/>
      <c r="W54" s="4"/>
      <c r="X54" s="4"/>
      <c r="Y54" s="4"/>
      <c r="Z54" s="5"/>
      <c r="AA54" s="5"/>
      <c r="AB54" s="5"/>
      <c r="AC54" s="28"/>
    </row>
    <row r="55" spans="1:29" ht="12.75">
      <c r="A55" s="423" t="s">
        <v>188</v>
      </c>
      <c r="B55" s="407">
        <f t="shared" si="2"/>
        <v>56</v>
      </c>
      <c r="C55" s="337"/>
      <c r="D55" s="174"/>
      <c r="E55" s="131"/>
      <c r="F55" s="170"/>
      <c r="G55" s="415"/>
      <c r="H55" s="337"/>
      <c r="I55" s="174"/>
      <c r="J55" s="174"/>
      <c r="K55" s="131"/>
      <c r="L55" s="101">
        <v>56</v>
      </c>
      <c r="M55" s="131"/>
      <c r="N55" s="174"/>
      <c r="O55" s="131"/>
      <c r="P55" s="199"/>
      <c r="Q55" s="271">
        <v>56</v>
      </c>
      <c r="R55" s="8"/>
      <c r="S55" s="8"/>
      <c r="T55" s="8"/>
      <c r="U55" s="5"/>
      <c r="V55" s="5"/>
      <c r="W55" s="4"/>
      <c r="X55" s="4"/>
      <c r="Y55" s="4"/>
      <c r="Z55" s="5"/>
      <c r="AA55" s="5"/>
      <c r="AB55" s="5"/>
      <c r="AC55" s="28"/>
    </row>
    <row r="56" spans="1:29" ht="12.75">
      <c r="A56" s="423" t="s">
        <v>120</v>
      </c>
      <c r="B56" s="407">
        <f t="shared" si="2"/>
        <v>56</v>
      </c>
      <c r="C56" s="337"/>
      <c r="D56" s="174">
        <v>56</v>
      </c>
      <c r="E56" s="131"/>
      <c r="F56" s="170"/>
      <c r="G56" s="170"/>
      <c r="H56" s="131"/>
      <c r="I56" s="174"/>
      <c r="J56" s="174"/>
      <c r="K56" s="131"/>
      <c r="L56" s="101"/>
      <c r="M56" s="131"/>
      <c r="N56" s="174"/>
      <c r="O56" s="171"/>
      <c r="P56" s="175"/>
      <c r="Q56" s="271">
        <v>56</v>
      </c>
      <c r="R56" s="8"/>
      <c r="S56" s="8"/>
      <c r="T56" s="8"/>
      <c r="U56" s="5"/>
      <c r="V56" s="5"/>
      <c r="W56" s="4"/>
      <c r="X56" s="4"/>
      <c r="Y56" s="4"/>
      <c r="Z56" s="5"/>
      <c r="AA56" s="5"/>
      <c r="AB56" s="5"/>
      <c r="AC56" s="28"/>
    </row>
    <row r="57" spans="1:29" ht="12.75">
      <c r="A57" s="423" t="s">
        <v>144</v>
      </c>
      <c r="B57" s="427">
        <f t="shared" si="2"/>
        <v>54</v>
      </c>
      <c r="C57" s="337"/>
      <c r="D57" s="174"/>
      <c r="E57" s="174"/>
      <c r="F57" s="170"/>
      <c r="G57" s="415">
        <v>38</v>
      </c>
      <c r="H57" s="337">
        <v>16</v>
      </c>
      <c r="I57" s="174"/>
      <c r="J57" s="174"/>
      <c r="K57" s="131"/>
      <c r="L57" s="101"/>
      <c r="M57" s="131"/>
      <c r="N57" s="174"/>
      <c r="O57" s="131"/>
      <c r="P57" s="199"/>
      <c r="Q57" s="271">
        <v>54</v>
      </c>
      <c r="R57" s="8"/>
      <c r="S57" s="8"/>
      <c r="T57" s="8"/>
      <c r="U57" s="5"/>
      <c r="V57" s="5"/>
      <c r="W57" s="4"/>
      <c r="X57" s="4"/>
      <c r="Y57" s="4"/>
      <c r="Z57" s="5"/>
      <c r="AA57" s="5"/>
      <c r="AB57" s="5"/>
      <c r="AC57" s="28"/>
    </row>
    <row r="58" spans="1:29" ht="12.75">
      <c r="A58" s="423" t="s">
        <v>104</v>
      </c>
      <c r="B58" s="427">
        <f t="shared" si="2"/>
        <v>50</v>
      </c>
      <c r="C58" s="337">
        <v>25</v>
      </c>
      <c r="D58" s="174"/>
      <c r="E58" s="174">
        <v>25</v>
      </c>
      <c r="F58" s="170"/>
      <c r="G58" s="415"/>
      <c r="H58" s="337"/>
      <c r="I58" s="174"/>
      <c r="J58" s="174"/>
      <c r="K58" s="131"/>
      <c r="L58" s="101"/>
      <c r="M58" s="131"/>
      <c r="N58" s="174"/>
      <c r="O58" s="171"/>
      <c r="P58" s="282"/>
      <c r="Q58" s="283">
        <v>116</v>
      </c>
      <c r="R58" s="8"/>
      <c r="S58" s="8"/>
      <c r="T58" s="8"/>
      <c r="U58" s="5"/>
      <c r="V58" s="5"/>
      <c r="W58" s="4"/>
      <c r="X58" s="4"/>
      <c r="Y58" s="4"/>
      <c r="Z58" s="5"/>
      <c r="AA58" s="5"/>
      <c r="AB58" s="5"/>
      <c r="AC58" s="28"/>
    </row>
    <row r="59" spans="1:29" ht="12.75">
      <c r="A59" s="423" t="s">
        <v>211</v>
      </c>
      <c r="B59" s="427">
        <f t="shared" si="2"/>
        <v>38</v>
      </c>
      <c r="C59" s="337"/>
      <c r="D59" s="174"/>
      <c r="E59" s="174"/>
      <c r="F59" s="170"/>
      <c r="G59" s="415"/>
      <c r="H59" s="337"/>
      <c r="I59" s="174"/>
      <c r="J59" s="174"/>
      <c r="K59" s="131"/>
      <c r="L59" s="101"/>
      <c r="M59" s="131"/>
      <c r="N59" s="174">
        <v>38</v>
      </c>
      <c r="O59" s="131"/>
      <c r="P59" s="199"/>
      <c r="Q59" s="271">
        <v>38</v>
      </c>
      <c r="R59" s="8"/>
      <c r="S59" s="8"/>
      <c r="T59" s="8"/>
      <c r="U59" s="5"/>
      <c r="V59" s="5"/>
      <c r="W59" s="4"/>
      <c r="X59" s="4"/>
      <c r="Y59" s="4"/>
      <c r="Z59" s="5"/>
      <c r="AA59" s="5"/>
      <c r="AB59" s="5"/>
      <c r="AC59" s="28"/>
    </row>
    <row r="60" spans="1:29" ht="12.75">
      <c r="A60" s="423" t="s">
        <v>92</v>
      </c>
      <c r="B60" s="427">
        <f t="shared" si="2"/>
        <v>36</v>
      </c>
      <c r="C60" s="337"/>
      <c r="D60" s="174"/>
      <c r="E60" s="174"/>
      <c r="F60" s="131"/>
      <c r="G60" s="337">
        <v>10</v>
      </c>
      <c r="H60" s="337">
        <v>10</v>
      </c>
      <c r="I60" s="131">
        <v>16</v>
      </c>
      <c r="J60" s="131"/>
      <c r="K60" s="131"/>
      <c r="L60" s="131"/>
      <c r="M60" s="131"/>
      <c r="N60" s="131"/>
      <c r="O60" s="171"/>
      <c r="P60" s="175"/>
      <c r="Q60" s="283">
        <v>266</v>
      </c>
      <c r="R60" s="8"/>
      <c r="S60" s="8"/>
      <c r="T60" s="8"/>
      <c r="U60" s="5"/>
      <c r="V60" s="5"/>
      <c r="W60" s="4"/>
      <c r="X60" s="4"/>
      <c r="Y60" s="4"/>
      <c r="Z60" s="5"/>
      <c r="AA60" s="5"/>
      <c r="AB60" s="5"/>
      <c r="AC60" s="28"/>
    </row>
    <row r="61" spans="1:29" ht="12.75">
      <c r="A61" s="423" t="s">
        <v>209</v>
      </c>
      <c r="B61" s="427">
        <f t="shared" si="2"/>
        <v>35</v>
      </c>
      <c r="C61" s="337"/>
      <c r="D61" s="174"/>
      <c r="E61" s="174"/>
      <c r="F61" s="131"/>
      <c r="G61" s="180"/>
      <c r="H61" s="180"/>
      <c r="I61" s="174"/>
      <c r="J61" s="174"/>
      <c r="K61" s="174"/>
      <c r="L61" s="174"/>
      <c r="M61" s="174">
        <v>25</v>
      </c>
      <c r="N61" s="174">
        <v>10</v>
      </c>
      <c r="O61" s="174"/>
      <c r="P61" s="289"/>
      <c r="Q61" s="283">
        <v>123</v>
      </c>
      <c r="R61" s="8"/>
      <c r="S61" s="8"/>
      <c r="T61" s="8"/>
      <c r="U61" s="5"/>
      <c r="V61" s="5"/>
      <c r="W61" s="4"/>
      <c r="X61" s="4"/>
      <c r="Y61" s="4"/>
      <c r="Z61" s="5"/>
      <c r="AA61" s="5"/>
      <c r="AB61" s="5"/>
      <c r="AC61" s="28"/>
    </row>
    <row r="62" spans="1:29" ht="12.75">
      <c r="A62" s="423" t="s">
        <v>210</v>
      </c>
      <c r="B62" s="427">
        <f t="shared" si="2"/>
        <v>16</v>
      </c>
      <c r="C62" s="337"/>
      <c r="D62" s="174"/>
      <c r="E62" s="174"/>
      <c r="F62" s="131"/>
      <c r="G62" s="180"/>
      <c r="H62" s="180"/>
      <c r="I62" s="174"/>
      <c r="J62" s="174"/>
      <c r="K62" s="174"/>
      <c r="L62" s="174"/>
      <c r="M62" s="174">
        <v>16</v>
      </c>
      <c r="N62" s="174"/>
      <c r="O62" s="177"/>
      <c r="P62" s="282"/>
      <c r="Q62" s="283">
        <v>16</v>
      </c>
      <c r="R62" s="8"/>
      <c r="S62" s="8"/>
      <c r="T62" s="8"/>
      <c r="U62" s="5"/>
      <c r="V62" s="5"/>
      <c r="W62" s="4"/>
      <c r="X62" s="4"/>
      <c r="Y62" s="4"/>
      <c r="Z62" s="5"/>
      <c r="AA62" s="5"/>
      <c r="AB62" s="5"/>
      <c r="AC62" s="28"/>
    </row>
    <row r="63" spans="1:29" ht="12.75">
      <c r="A63" s="423" t="s">
        <v>169</v>
      </c>
      <c r="B63" s="427">
        <f t="shared" si="2"/>
        <v>10</v>
      </c>
      <c r="C63" s="337"/>
      <c r="D63" s="174"/>
      <c r="E63" s="174"/>
      <c r="F63" s="131"/>
      <c r="G63" s="180"/>
      <c r="H63" s="180"/>
      <c r="I63" s="174">
        <v>10</v>
      </c>
      <c r="J63" s="174"/>
      <c r="K63" s="174"/>
      <c r="L63" s="174"/>
      <c r="M63" s="174"/>
      <c r="N63" s="174"/>
      <c r="O63" s="174"/>
      <c r="P63" s="289"/>
      <c r="Q63" s="283">
        <v>10</v>
      </c>
      <c r="R63" s="8"/>
      <c r="S63" s="8"/>
      <c r="T63" s="8"/>
      <c r="U63" s="5"/>
      <c r="V63" s="5"/>
      <c r="W63" s="4"/>
      <c r="X63" s="4"/>
      <c r="Y63" s="4"/>
      <c r="Z63" s="5"/>
      <c r="AA63" s="5"/>
      <c r="AB63" s="5"/>
      <c r="AC63" s="28"/>
    </row>
    <row r="64" spans="1:29" ht="13.5" thickBot="1">
      <c r="A64" s="424" t="s">
        <v>97</v>
      </c>
      <c r="B64" s="428">
        <f t="shared" si="2"/>
        <v>10</v>
      </c>
      <c r="C64" s="429"/>
      <c r="D64" s="184">
        <v>10</v>
      </c>
      <c r="E64" s="184"/>
      <c r="F64" s="173"/>
      <c r="G64" s="184"/>
      <c r="H64" s="184"/>
      <c r="I64" s="184"/>
      <c r="J64" s="184"/>
      <c r="K64" s="184"/>
      <c r="L64" s="184"/>
      <c r="M64" s="184"/>
      <c r="N64" s="336"/>
      <c r="O64" s="361"/>
      <c r="P64" s="362"/>
      <c r="Q64" s="340">
        <v>45</v>
      </c>
      <c r="R64" s="8"/>
      <c r="S64" s="8"/>
      <c r="T64" s="8"/>
      <c r="U64" s="5"/>
      <c r="V64" s="5"/>
      <c r="W64" s="4"/>
      <c r="X64" s="4"/>
      <c r="Y64" s="4"/>
      <c r="Z64" s="5"/>
      <c r="AA64" s="5"/>
      <c r="AB64" s="5"/>
      <c r="AC64" s="28"/>
    </row>
    <row r="65" spans="1:17" ht="12.75">
      <c r="A65" s="98"/>
      <c r="B65" s="430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410"/>
    </row>
    <row r="66" spans="1:29" ht="12.75">
      <c r="A66" s="420"/>
      <c r="B66" s="67"/>
      <c r="C66" s="25"/>
      <c r="D66" s="4"/>
      <c r="E66" s="5"/>
      <c r="F66" s="5"/>
      <c r="G66" s="5"/>
      <c r="H66" s="5"/>
      <c r="I66" s="4"/>
      <c r="J66" s="4"/>
      <c r="K66" s="4"/>
      <c r="L66" s="4"/>
      <c r="M66" s="4"/>
      <c r="N66" s="4"/>
      <c r="O66" s="4"/>
      <c r="P66" s="4"/>
      <c r="Q66" s="410"/>
      <c r="R66" s="8"/>
      <c r="S66" s="8"/>
      <c r="T66" s="8"/>
      <c r="U66" s="4"/>
      <c r="V66" s="4"/>
      <c r="W66" s="4"/>
      <c r="X66" s="4"/>
      <c r="Y66" s="4"/>
      <c r="Z66" s="4"/>
      <c r="AA66" s="4"/>
      <c r="AB66" s="4"/>
      <c r="AC66" s="28"/>
    </row>
    <row r="67" spans="1:29" ht="13.5" thickBot="1">
      <c r="A67" s="409"/>
      <c r="B67" s="6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10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28"/>
    </row>
    <row r="68" spans="1:29" s="130" customFormat="1" ht="12.75">
      <c r="A68" s="412" t="s">
        <v>61</v>
      </c>
      <c r="B68" s="244" t="s">
        <v>102</v>
      </c>
      <c r="C68" s="221">
        <v>131</v>
      </c>
      <c r="D68" s="221">
        <v>132</v>
      </c>
      <c r="E68" s="221">
        <v>131</v>
      </c>
      <c r="F68" s="221">
        <v>133</v>
      </c>
      <c r="G68" s="221">
        <v>131</v>
      </c>
      <c r="H68" s="221">
        <v>132</v>
      </c>
      <c r="I68" s="221">
        <v>131</v>
      </c>
      <c r="J68" s="221">
        <v>133</v>
      </c>
      <c r="K68" s="221">
        <v>131</v>
      </c>
      <c r="L68" s="221">
        <v>132</v>
      </c>
      <c r="M68" s="221">
        <v>131</v>
      </c>
      <c r="N68" s="221">
        <v>133</v>
      </c>
      <c r="O68" s="221">
        <v>131</v>
      </c>
      <c r="P68" s="221">
        <v>132</v>
      </c>
      <c r="Q68" s="426" t="s">
        <v>86</v>
      </c>
      <c r="R68" s="4"/>
      <c r="S68" s="4"/>
      <c r="T68" s="4"/>
      <c r="U68" s="4"/>
      <c r="V68" s="4"/>
      <c r="W68" s="4"/>
      <c r="X68" s="4"/>
      <c r="Y68" s="4"/>
      <c r="Z68" s="2"/>
      <c r="AA68" s="2"/>
      <c r="AB68" s="2"/>
      <c r="AC68" s="28"/>
    </row>
    <row r="69" spans="1:28" s="28" customFormat="1" ht="13.5" thickBot="1">
      <c r="A69" s="54" t="s">
        <v>0</v>
      </c>
      <c r="B69" s="263" t="s">
        <v>1</v>
      </c>
      <c r="C69" s="261" t="s">
        <v>50</v>
      </c>
      <c r="D69" s="261" t="s">
        <v>51</v>
      </c>
      <c r="E69" s="261" t="s">
        <v>2</v>
      </c>
      <c r="F69" s="261" t="s">
        <v>3</v>
      </c>
      <c r="G69" s="261" t="s">
        <v>98</v>
      </c>
      <c r="H69" s="261" t="s">
        <v>99</v>
      </c>
      <c r="I69" s="309" t="s">
        <v>4</v>
      </c>
      <c r="J69" s="261" t="s">
        <v>5</v>
      </c>
      <c r="K69" s="261" t="s">
        <v>52</v>
      </c>
      <c r="L69" s="261" t="s">
        <v>53</v>
      </c>
      <c r="M69" s="261" t="s">
        <v>54</v>
      </c>
      <c r="N69" s="261" t="s">
        <v>55</v>
      </c>
      <c r="O69" s="261" t="s">
        <v>56</v>
      </c>
      <c r="P69" s="261" t="s">
        <v>57</v>
      </c>
      <c r="Q69" s="431" t="s">
        <v>88</v>
      </c>
      <c r="R69" s="4"/>
      <c r="S69" s="4"/>
      <c r="T69" s="4"/>
      <c r="U69" s="2"/>
      <c r="V69" s="2"/>
      <c r="W69" s="2"/>
      <c r="X69" s="2"/>
      <c r="Y69" s="2"/>
      <c r="Z69" s="2"/>
      <c r="AA69" s="2"/>
      <c r="AB69" s="2"/>
    </row>
    <row r="70" spans="1:28" s="28" customFormat="1" ht="12.75">
      <c r="A70" s="333" t="s">
        <v>49</v>
      </c>
      <c r="B70" s="296">
        <f aca="true" t="shared" si="3" ref="B70:B83">SUM(C70:P70)</f>
        <v>819</v>
      </c>
      <c r="C70" s="270">
        <v>56</v>
      </c>
      <c r="D70" s="270">
        <v>88</v>
      </c>
      <c r="E70" s="339">
        <v>88</v>
      </c>
      <c r="F70" s="270">
        <v>88</v>
      </c>
      <c r="G70" s="449">
        <v>88</v>
      </c>
      <c r="H70" s="449">
        <v>56</v>
      </c>
      <c r="I70" s="270"/>
      <c r="J70" s="270"/>
      <c r="K70" s="270">
        <v>88</v>
      </c>
      <c r="L70" s="270">
        <v>88</v>
      </c>
      <c r="M70" s="270">
        <v>10</v>
      </c>
      <c r="N70" s="270">
        <v>88</v>
      </c>
      <c r="O70" s="131">
        <v>25</v>
      </c>
      <c r="P70" s="101">
        <v>56</v>
      </c>
      <c r="Q70" s="283">
        <v>1347</v>
      </c>
      <c r="R70" s="4"/>
      <c r="S70" s="4"/>
      <c r="T70" s="4"/>
      <c r="U70" s="2"/>
      <c r="V70" s="2"/>
      <c r="W70" s="2"/>
      <c r="X70" s="2"/>
      <c r="Y70" s="2"/>
      <c r="Z70" s="2"/>
      <c r="AA70" s="2"/>
      <c r="AB70" s="2"/>
    </row>
    <row r="71" spans="1:28" s="28" customFormat="1" ht="12.75">
      <c r="A71" s="413" t="s">
        <v>142</v>
      </c>
      <c r="B71" s="407">
        <f t="shared" si="3"/>
        <v>574</v>
      </c>
      <c r="C71" s="131"/>
      <c r="D71" s="131"/>
      <c r="E71" s="171">
        <v>38</v>
      </c>
      <c r="F71" s="131">
        <v>25</v>
      </c>
      <c r="G71" s="131">
        <v>38</v>
      </c>
      <c r="H71" s="131">
        <v>88</v>
      </c>
      <c r="I71" s="131">
        <v>88</v>
      </c>
      <c r="J71" s="131">
        <v>56</v>
      </c>
      <c r="K71" s="131">
        <v>56</v>
      </c>
      <c r="L71" s="131">
        <v>16</v>
      </c>
      <c r="M71" s="131">
        <v>56</v>
      </c>
      <c r="N71" s="131"/>
      <c r="O71" s="131">
        <v>88</v>
      </c>
      <c r="P71" s="101">
        <v>25</v>
      </c>
      <c r="Q71" s="283">
        <v>574</v>
      </c>
      <c r="R71" s="4"/>
      <c r="S71" s="4"/>
      <c r="T71" s="4"/>
      <c r="U71" s="2"/>
      <c r="V71" s="2"/>
      <c r="W71" s="2"/>
      <c r="X71" s="2"/>
      <c r="Y71" s="2"/>
      <c r="Z71" s="2"/>
      <c r="AA71" s="2"/>
      <c r="AB71" s="2"/>
    </row>
    <row r="72" spans="1:20" s="153" customFormat="1" ht="12.75">
      <c r="A72" s="423" t="s">
        <v>74</v>
      </c>
      <c r="B72" s="407">
        <f t="shared" si="3"/>
        <v>465</v>
      </c>
      <c r="C72" s="131">
        <v>10</v>
      </c>
      <c r="D72" s="131">
        <v>56</v>
      </c>
      <c r="E72" s="171">
        <v>56</v>
      </c>
      <c r="F72" s="131">
        <v>16</v>
      </c>
      <c r="G72" s="131">
        <v>56</v>
      </c>
      <c r="H72" s="131">
        <v>10</v>
      </c>
      <c r="I72" s="131">
        <v>25</v>
      </c>
      <c r="J72" s="131">
        <v>88</v>
      </c>
      <c r="K72" s="131">
        <v>38</v>
      </c>
      <c r="L72" s="131">
        <v>56</v>
      </c>
      <c r="M72" s="131"/>
      <c r="N72" s="131"/>
      <c r="O72" s="131">
        <v>38</v>
      </c>
      <c r="P72" s="199">
        <v>16</v>
      </c>
      <c r="Q72" s="283">
        <v>779</v>
      </c>
      <c r="R72" s="152"/>
      <c r="S72" s="152"/>
      <c r="T72" s="152"/>
    </row>
    <row r="73" spans="1:28" s="285" customFormat="1" ht="12.75">
      <c r="A73" s="413" t="s">
        <v>32</v>
      </c>
      <c r="B73" s="407">
        <f t="shared" si="3"/>
        <v>343</v>
      </c>
      <c r="C73" s="131">
        <v>88</v>
      </c>
      <c r="D73" s="131">
        <v>25</v>
      </c>
      <c r="E73" s="171">
        <v>16</v>
      </c>
      <c r="F73" s="131">
        <v>56</v>
      </c>
      <c r="G73" s="131">
        <v>16</v>
      </c>
      <c r="H73" s="131">
        <v>25</v>
      </c>
      <c r="I73" s="131">
        <v>16</v>
      </c>
      <c r="J73" s="131">
        <v>38</v>
      </c>
      <c r="K73" s="131">
        <v>25</v>
      </c>
      <c r="L73" s="131"/>
      <c r="M73" s="131"/>
      <c r="N73" s="131"/>
      <c r="O73" s="131"/>
      <c r="P73" s="199">
        <v>38</v>
      </c>
      <c r="Q73" s="283">
        <v>537</v>
      </c>
      <c r="R73" s="67"/>
      <c r="S73" s="67"/>
      <c r="T73" s="67"/>
      <c r="U73" s="294"/>
      <c r="V73" s="294"/>
      <c r="W73" s="294"/>
      <c r="X73" s="294"/>
      <c r="Y73" s="294"/>
      <c r="Z73" s="294"/>
      <c r="AA73" s="294"/>
      <c r="AB73" s="294"/>
    </row>
    <row r="74" spans="1:27" s="28" customFormat="1" ht="12.75">
      <c r="A74" s="413" t="s">
        <v>34</v>
      </c>
      <c r="B74" s="407">
        <f t="shared" si="3"/>
        <v>249</v>
      </c>
      <c r="C74" s="131">
        <v>38</v>
      </c>
      <c r="D74" s="131">
        <v>10</v>
      </c>
      <c r="E74" s="171">
        <v>25</v>
      </c>
      <c r="F74" s="131">
        <v>38</v>
      </c>
      <c r="G74" s="131">
        <v>10</v>
      </c>
      <c r="H74" s="131">
        <v>38</v>
      </c>
      <c r="I74" s="131"/>
      <c r="J74" s="131"/>
      <c r="K74" s="131">
        <v>16</v>
      </c>
      <c r="L74" s="131">
        <v>38</v>
      </c>
      <c r="M74" s="131">
        <v>16</v>
      </c>
      <c r="N74" s="131">
        <v>10</v>
      </c>
      <c r="O74" s="131">
        <v>10</v>
      </c>
      <c r="P74" s="175"/>
      <c r="Q74" s="283">
        <v>473</v>
      </c>
      <c r="R74" s="4"/>
      <c r="S74" s="4"/>
      <c r="T74" s="4"/>
      <c r="U74" s="2"/>
      <c r="V74" s="2"/>
      <c r="W74" s="2"/>
      <c r="X74" s="2"/>
      <c r="Y74" s="2"/>
      <c r="Z74" s="2"/>
      <c r="AA74" s="2"/>
    </row>
    <row r="75" spans="1:27" s="28" customFormat="1" ht="12.75">
      <c r="A75" s="333" t="s">
        <v>33</v>
      </c>
      <c r="B75" s="296">
        <f t="shared" si="3"/>
        <v>194</v>
      </c>
      <c r="C75" s="131">
        <v>25</v>
      </c>
      <c r="D75" s="131">
        <v>16</v>
      </c>
      <c r="E75" s="131">
        <v>10</v>
      </c>
      <c r="F75" s="131">
        <v>10</v>
      </c>
      <c r="G75" s="131">
        <v>25</v>
      </c>
      <c r="H75" s="131">
        <v>16</v>
      </c>
      <c r="I75" s="131">
        <v>56</v>
      </c>
      <c r="J75" s="131">
        <v>10</v>
      </c>
      <c r="K75" s="131"/>
      <c r="L75" s="131"/>
      <c r="M75" s="131"/>
      <c r="N75" s="131">
        <v>16</v>
      </c>
      <c r="O75" s="131"/>
      <c r="P75" s="199">
        <v>10</v>
      </c>
      <c r="Q75" s="283">
        <v>194</v>
      </c>
      <c r="R75" s="4"/>
      <c r="S75" s="4"/>
      <c r="T75" s="4"/>
      <c r="U75" s="2"/>
      <c r="V75" s="2"/>
      <c r="W75" s="2"/>
      <c r="X75" s="2"/>
      <c r="Y75" s="2"/>
      <c r="Z75" s="2"/>
      <c r="AA75" s="2"/>
    </row>
    <row r="76" spans="1:27" s="28" customFormat="1" ht="12.75">
      <c r="A76" s="423" t="s">
        <v>205</v>
      </c>
      <c r="B76" s="407">
        <f t="shared" si="3"/>
        <v>182</v>
      </c>
      <c r="C76" s="131"/>
      <c r="D76" s="131"/>
      <c r="E76" s="171"/>
      <c r="F76" s="131"/>
      <c r="G76" s="131"/>
      <c r="H76" s="131"/>
      <c r="I76" s="131"/>
      <c r="J76" s="131"/>
      <c r="K76" s="131"/>
      <c r="L76" s="131"/>
      <c r="M76" s="131">
        <v>88</v>
      </c>
      <c r="N76" s="131">
        <v>38</v>
      </c>
      <c r="O76" s="131">
        <v>56</v>
      </c>
      <c r="P76" s="175"/>
      <c r="Q76" s="283">
        <v>223</v>
      </c>
      <c r="R76" s="4"/>
      <c r="S76"/>
      <c r="T76" s="4"/>
      <c r="U76" s="2"/>
      <c r="V76" s="2"/>
      <c r="W76" s="2"/>
      <c r="X76" s="2"/>
      <c r="Y76" s="2"/>
      <c r="Z76" s="2"/>
      <c r="AA76" s="2"/>
    </row>
    <row r="77" spans="1:27" s="28" customFormat="1" ht="12.75">
      <c r="A77" s="423" t="s">
        <v>90</v>
      </c>
      <c r="B77" s="407">
        <f t="shared" si="3"/>
        <v>114</v>
      </c>
      <c r="C77" s="131">
        <v>16</v>
      </c>
      <c r="D77" s="131">
        <v>38</v>
      </c>
      <c r="E77" s="131"/>
      <c r="F77" s="131"/>
      <c r="G77" s="131"/>
      <c r="H77" s="131"/>
      <c r="I77" s="131"/>
      <c r="J77" s="131">
        <v>25</v>
      </c>
      <c r="K77" s="131"/>
      <c r="L77" s="131">
        <v>10</v>
      </c>
      <c r="M77" s="131"/>
      <c r="N77" s="131">
        <v>25</v>
      </c>
      <c r="O77" s="131"/>
      <c r="P77" s="175"/>
      <c r="Q77" s="283">
        <v>114</v>
      </c>
      <c r="R77" s="4"/>
      <c r="S77"/>
      <c r="T77" s="4"/>
      <c r="U77" s="2"/>
      <c r="V77" s="2"/>
      <c r="W77" s="2"/>
      <c r="X77" s="2"/>
      <c r="Y77" s="2"/>
      <c r="Z77" s="2"/>
      <c r="AA77" s="2"/>
    </row>
    <row r="78" spans="1:27" s="28" customFormat="1" ht="12.75">
      <c r="A78" s="403" t="s">
        <v>214</v>
      </c>
      <c r="B78" s="296">
        <f t="shared" si="3"/>
        <v>104</v>
      </c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>
        <v>16</v>
      </c>
      <c r="P78" s="199">
        <v>88</v>
      </c>
      <c r="Q78" s="283">
        <v>216</v>
      </c>
      <c r="R78" s="4"/>
      <c r="S78"/>
      <c r="T78" s="4"/>
      <c r="U78" s="2"/>
      <c r="V78" s="2"/>
      <c r="W78" s="2"/>
      <c r="X78" s="2"/>
      <c r="Y78" s="2"/>
      <c r="Z78" s="2"/>
      <c r="AA78" s="2"/>
    </row>
    <row r="79" spans="1:27" s="28" customFormat="1" ht="12.75">
      <c r="A79" s="423" t="s">
        <v>167</v>
      </c>
      <c r="B79" s="407">
        <f t="shared" si="3"/>
        <v>79</v>
      </c>
      <c r="C79" s="131"/>
      <c r="D79" s="131"/>
      <c r="E79" s="131"/>
      <c r="F79" s="131"/>
      <c r="G79" s="131"/>
      <c r="H79" s="131"/>
      <c r="I79" s="131">
        <v>38</v>
      </c>
      <c r="J79" s="131">
        <v>16</v>
      </c>
      <c r="K79" s="131"/>
      <c r="L79" s="131"/>
      <c r="M79" s="131">
        <v>25</v>
      </c>
      <c r="N79" s="131"/>
      <c r="O79" s="131"/>
      <c r="P79" s="175"/>
      <c r="Q79" s="271">
        <v>79</v>
      </c>
      <c r="R79" s="4"/>
      <c r="S79"/>
      <c r="T79" s="4"/>
      <c r="U79" s="2"/>
      <c r="V79" s="2"/>
      <c r="W79" s="2"/>
      <c r="X79" s="2"/>
      <c r="Y79" s="2"/>
      <c r="Z79" s="2"/>
      <c r="AA79" s="2"/>
    </row>
    <row r="80" spans="1:27" s="28" customFormat="1" ht="12.75">
      <c r="A80" s="403" t="s">
        <v>207</v>
      </c>
      <c r="B80" s="296">
        <f t="shared" si="3"/>
        <v>56</v>
      </c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>
        <v>56</v>
      </c>
      <c r="O80" s="131"/>
      <c r="P80" s="199"/>
      <c r="Q80" s="283">
        <v>56</v>
      </c>
      <c r="R80" s="4"/>
      <c r="S80" s="4"/>
      <c r="T80" s="4"/>
      <c r="U80" s="2"/>
      <c r="V80" s="2"/>
      <c r="W80" s="2"/>
      <c r="X80" s="2"/>
      <c r="Y80" s="2"/>
      <c r="Z80" s="2"/>
      <c r="AA80" s="2"/>
    </row>
    <row r="81" spans="1:27" s="28" customFormat="1" ht="12.75">
      <c r="A81" s="403" t="s">
        <v>206</v>
      </c>
      <c r="B81" s="296">
        <f t="shared" si="3"/>
        <v>38</v>
      </c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>
        <v>38</v>
      </c>
      <c r="N81" s="131"/>
      <c r="O81" s="131"/>
      <c r="P81" s="199"/>
      <c r="Q81" s="283">
        <v>54</v>
      </c>
      <c r="R81" s="4"/>
      <c r="S81" s="4"/>
      <c r="T81" s="4"/>
      <c r="U81" s="2"/>
      <c r="V81" s="2"/>
      <c r="W81" s="2"/>
      <c r="X81" s="2"/>
      <c r="Y81" s="2"/>
      <c r="Z81" s="2"/>
      <c r="AA81" s="2"/>
    </row>
    <row r="82" spans="1:27" s="28" customFormat="1" ht="12.75">
      <c r="A82" s="423" t="s">
        <v>187</v>
      </c>
      <c r="B82" s="407">
        <f t="shared" si="3"/>
        <v>35</v>
      </c>
      <c r="C82" s="131"/>
      <c r="D82" s="131"/>
      <c r="E82" s="131"/>
      <c r="F82" s="131"/>
      <c r="G82" s="131"/>
      <c r="H82" s="131"/>
      <c r="I82" s="131"/>
      <c r="J82" s="131"/>
      <c r="K82" s="131">
        <v>10</v>
      </c>
      <c r="L82" s="131">
        <v>25</v>
      </c>
      <c r="M82" s="131"/>
      <c r="N82" s="131"/>
      <c r="O82" s="131"/>
      <c r="P82" s="175"/>
      <c r="Q82" s="271">
        <v>35</v>
      </c>
      <c r="R82" s="4"/>
      <c r="S82" s="4"/>
      <c r="T82" s="4"/>
      <c r="U82" s="2"/>
      <c r="V82" s="2"/>
      <c r="W82" s="2"/>
      <c r="X82" s="2"/>
      <c r="Y82" s="2"/>
      <c r="Z82" s="2"/>
      <c r="AA82" s="2"/>
    </row>
    <row r="83" spans="1:29" s="50" customFormat="1" ht="13.5" thickBot="1">
      <c r="A83" s="424" t="s">
        <v>168</v>
      </c>
      <c r="B83" s="408">
        <f t="shared" si="3"/>
        <v>10</v>
      </c>
      <c r="C83" s="173"/>
      <c r="D83" s="173"/>
      <c r="E83" s="173"/>
      <c r="F83" s="173"/>
      <c r="G83" s="173"/>
      <c r="H83" s="173"/>
      <c r="I83" s="173">
        <v>10</v>
      </c>
      <c r="J83" s="173"/>
      <c r="K83" s="173"/>
      <c r="L83" s="173"/>
      <c r="M83" s="173"/>
      <c r="N83" s="173"/>
      <c r="O83" s="173"/>
      <c r="P83" s="178"/>
      <c r="Q83" s="278">
        <v>10</v>
      </c>
      <c r="R83" s="4"/>
      <c r="S83" s="4"/>
      <c r="T83" s="4"/>
      <c r="U83" s="2"/>
      <c r="V83" s="2"/>
      <c r="W83" s="28"/>
      <c r="X83" s="2"/>
      <c r="Y83" s="2"/>
      <c r="Z83" s="2"/>
      <c r="AA83" s="2"/>
      <c r="AB83" s="28"/>
      <c r="AC83" s="28"/>
    </row>
    <row r="84" spans="1:17" ht="12.75">
      <c r="A84" s="98"/>
      <c r="B84" s="430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410"/>
    </row>
    <row r="85" spans="1:27" ht="12.75">
      <c r="A85" s="420"/>
      <c r="B85" s="67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10"/>
      <c r="R85" s="4"/>
      <c r="S85" s="4"/>
      <c r="T85" s="4"/>
      <c r="U85" s="3"/>
      <c r="V85" s="3"/>
      <c r="W85" s="3"/>
      <c r="X85" s="3"/>
      <c r="Y85" s="3"/>
      <c r="Z85" s="3"/>
      <c r="AA85" s="3"/>
    </row>
    <row r="86" spans="1:27" ht="13.5" thickBot="1">
      <c r="A86" s="22"/>
      <c r="B86" s="67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10"/>
      <c r="R86" s="4"/>
      <c r="S86" s="4"/>
      <c r="T86" s="4"/>
      <c r="U86" s="3"/>
      <c r="V86" s="3"/>
      <c r="W86" s="3"/>
      <c r="X86" s="3"/>
      <c r="Y86" s="3"/>
      <c r="Z86" s="3"/>
      <c r="AA86" s="3"/>
    </row>
    <row r="87" spans="1:27" ht="12.75">
      <c r="A87" s="412" t="s">
        <v>62</v>
      </c>
      <c r="B87" s="244" t="s">
        <v>102</v>
      </c>
      <c r="C87" s="221">
        <v>121</v>
      </c>
      <c r="D87" s="221">
        <v>122</v>
      </c>
      <c r="E87" s="221">
        <v>121</v>
      </c>
      <c r="F87" s="221">
        <v>123</v>
      </c>
      <c r="G87" s="221">
        <v>121</v>
      </c>
      <c r="H87" s="221">
        <v>122</v>
      </c>
      <c r="I87" s="221">
        <v>121</v>
      </c>
      <c r="J87" s="221">
        <v>123</v>
      </c>
      <c r="K87" s="221">
        <v>121</v>
      </c>
      <c r="L87" s="221">
        <v>122</v>
      </c>
      <c r="M87" s="221">
        <v>121</v>
      </c>
      <c r="N87" s="221">
        <v>123</v>
      </c>
      <c r="O87" s="221">
        <v>121</v>
      </c>
      <c r="P87" s="221">
        <v>122</v>
      </c>
      <c r="Q87" s="426" t="s">
        <v>89</v>
      </c>
      <c r="R87" s="4"/>
      <c r="S87" s="4"/>
      <c r="T87" s="4"/>
      <c r="U87" s="3"/>
      <c r="V87" s="3"/>
      <c r="W87" s="3"/>
      <c r="X87" s="3"/>
      <c r="Y87" s="3"/>
      <c r="Z87" s="3"/>
      <c r="AA87" s="3"/>
    </row>
    <row r="88" spans="1:27" ht="13.5" thickBot="1">
      <c r="A88" s="54" t="s">
        <v>0</v>
      </c>
      <c r="B88" s="263" t="s">
        <v>1</v>
      </c>
      <c r="C88" s="261" t="s">
        <v>50</v>
      </c>
      <c r="D88" s="261" t="s">
        <v>51</v>
      </c>
      <c r="E88" s="261" t="s">
        <v>2</v>
      </c>
      <c r="F88" s="261" t="s">
        <v>3</v>
      </c>
      <c r="G88" s="261" t="s">
        <v>98</v>
      </c>
      <c r="H88" s="261" t="s">
        <v>99</v>
      </c>
      <c r="I88" s="261" t="s">
        <v>4</v>
      </c>
      <c r="J88" s="261" t="s">
        <v>5</v>
      </c>
      <c r="K88" s="261" t="s">
        <v>52</v>
      </c>
      <c r="L88" s="261" t="s">
        <v>53</v>
      </c>
      <c r="M88" s="261" t="s">
        <v>54</v>
      </c>
      <c r="N88" s="261" t="s">
        <v>55</v>
      </c>
      <c r="O88" s="261" t="s">
        <v>56</v>
      </c>
      <c r="P88" s="261" t="s">
        <v>57</v>
      </c>
      <c r="Q88" s="431" t="s">
        <v>88</v>
      </c>
      <c r="R88" s="28"/>
      <c r="X88" s="4"/>
      <c r="Y88" s="3"/>
      <c r="Z88" s="3"/>
      <c r="AA88" s="3"/>
    </row>
    <row r="89" spans="1:27" ht="12.75">
      <c r="A89" s="413" t="s">
        <v>35</v>
      </c>
      <c r="B89" s="407">
        <f aca="true" t="shared" si="4" ref="B89:B101">SUM(C89:P89)</f>
        <v>612</v>
      </c>
      <c r="C89" s="131">
        <v>16</v>
      </c>
      <c r="D89" s="270">
        <v>88</v>
      </c>
      <c r="E89" s="131">
        <v>88</v>
      </c>
      <c r="F89" s="101">
        <v>88</v>
      </c>
      <c r="G89" s="131">
        <v>25</v>
      </c>
      <c r="H89" s="174">
        <v>56</v>
      </c>
      <c r="I89" s="174">
        <v>25</v>
      </c>
      <c r="J89" s="131">
        <v>10</v>
      </c>
      <c r="K89" s="131">
        <v>56</v>
      </c>
      <c r="L89" s="101">
        <v>38</v>
      </c>
      <c r="M89" s="131">
        <v>56</v>
      </c>
      <c r="N89" s="174">
        <v>10</v>
      </c>
      <c r="O89" s="171"/>
      <c r="P89" s="175">
        <v>56</v>
      </c>
      <c r="Q89" s="283">
        <v>612</v>
      </c>
      <c r="X89" s="25"/>
      <c r="Y89" s="3"/>
      <c r="Z89" s="3"/>
      <c r="AA89" s="3"/>
    </row>
    <row r="90" spans="1:24" s="154" customFormat="1" ht="12.75">
      <c r="A90" s="423" t="s">
        <v>117</v>
      </c>
      <c r="B90" s="407">
        <f t="shared" si="4"/>
        <v>611</v>
      </c>
      <c r="C90" s="131">
        <v>88</v>
      </c>
      <c r="D90" s="131">
        <v>16</v>
      </c>
      <c r="E90" s="131">
        <v>10</v>
      </c>
      <c r="F90" s="101">
        <v>56</v>
      </c>
      <c r="G90" s="131">
        <v>88</v>
      </c>
      <c r="H90" s="174">
        <v>38</v>
      </c>
      <c r="I90" s="450"/>
      <c r="J90" s="131">
        <v>88</v>
      </c>
      <c r="K90" s="131">
        <v>88</v>
      </c>
      <c r="L90" s="101">
        <v>88</v>
      </c>
      <c r="M90" s="131"/>
      <c r="N90" s="174">
        <v>16</v>
      </c>
      <c r="O90" s="131">
        <v>25</v>
      </c>
      <c r="P90" s="199">
        <v>10</v>
      </c>
      <c r="Q90" s="283">
        <v>870</v>
      </c>
      <c r="X90" s="155"/>
    </row>
    <row r="91" spans="1:27" ht="12.75">
      <c r="A91" s="413" t="s">
        <v>36</v>
      </c>
      <c r="B91" s="407">
        <f t="shared" si="4"/>
        <v>561</v>
      </c>
      <c r="C91" s="174">
        <v>25</v>
      </c>
      <c r="D91" s="174">
        <v>56</v>
      </c>
      <c r="E91" s="131">
        <v>38</v>
      </c>
      <c r="F91" s="101">
        <v>25</v>
      </c>
      <c r="G91" s="131">
        <v>56</v>
      </c>
      <c r="H91" s="174">
        <v>25</v>
      </c>
      <c r="I91" s="370">
        <v>88</v>
      </c>
      <c r="J91" s="131">
        <v>25</v>
      </c>
      <c r="K91" s="131">
        <v>25</v>
      </c>
      <c r="L91" s="101">
        <v>56</v>
      </c>
      <c r="M91" s="131">
        <v>38</v>
      </c>
      <c r="N91" s="174">
        <v>56</v>
      </c>
      <c r="O91" s="131">
        <v>10</v>
      </c>
      <c r="P91" s="199">
        <v>38</v>
      </c>
      <c r="Q91" s="283">
        <v>561</v>
      </c>
      <c r="X91" s="25"/>
      <c r="Y91" s="3"/>
      <c r="Z91" s="3"/>
      <c r="AA91" s="3"/>
    </row>
    <row r="92" spans="1:24" ht="12.75">
      <c r="A92" s="423" t="s">
        <v>73</v>
      </c>
      <c r="B92" s="407">
        <f t="shared" si="4"/>
        <v>405</v>
      </c>
      <c r="C92" s="131">
        <v>56</v>
      </c>
      <c r="D92" s="174">
        <v>38</v>
      </c>
      <c r="E92" s="131">
        <v>25</v>
      </c>
      <c r="F92" s="101">
        <v>38</v>
      </c>
      <c r="G92" s="131">
        <v>16</v>
      </c>
      <c r="H92" s="174">
        <v>88</v>
      </c>
      <c r="I92" s="432"/>
      <c r="J92" s="131">
        <v>56</v>
      </c>
      <c r="K92" s="131">
        <v>38</v>
      </c>
      <c r="L92" s="101">
        <v>25</v>
      </c>
      <c r="M92" s="131"/>
      <c r="N92" s="174"/>
      <c r="O92" s="131"/>
      <c r="P92" s="199">
        <v>25</v>
      </c>
      <c r="Q92" s="283">
        <v>717</v>
      </c>
      <c r="S92" s="8"/>
      <c r="T92" s="4"/>
      <c r="U92" s="4"/>
      <c r="V92" s="8"/>
      <c r="W92" s="4"/>
      <c r="X92" s="4"/>
    </row>
    <row r="93" spans="1:17" ht="12.75">
      <c r="A93" s="413" t="s">
        <v>78</v>
      </c>
      <c r="B93" s="407">
        <f t="shared" si="4"/>
        <v>211</v>
      </c>
      <c r="C93" s="131">
        <v>38</v>
      </c>
      <c r="D93" s="131"/>
      <c r="E93" s="131">
        <v>16</v>
      </c>
      <c r="F93" s="174"/>
      <c r="G93" s="131">
        <v>38</v>
      </c>
      <c r="H93" s="131"/>
      <c r="I93" s="307">
        <v>56</v>
      </c>
      <c r="J93" s="131"/>
      <c r="K93" s="131"/>
      <c r="L93" s="131"/>
      <c r="M93" s="131">
        <v>25</v>
      </c>
      <c r="N93" s="131"/>
      <c r="O93" s="170">
        <v>38</v>
      </c>
      <c r="P93" s="268"/>
      <c r="Q93" s="283">
        <v>777</v>
      </c>
    </row>
    <row r="94" spans="1:24" ht="12.75">
      <c r="A94" s="413" t="s">
        <v>201</v>
      </c>
      <c r="B94" s="407">
        <f t="shared" si="4"/>
        <v>201</v>
      </c>
      <c r="C94" s="171"/>
      <c r="D94" s="177"/>
      <c r="E94" s="131"/>
      <c r="F94" s="101"/>
      <c r="G94" s="171"/>
      <c r="H94" s="177"/>
      <c r="I94" s="98"/>
      <c r="J94" s="171"/>
      <c r="K94" s="171"/>
      <c r="L94" s="162"/>
      <c r="M94" s="171">
        <v>88</v>
      </c>
      <c r="N94" s="177">
        <v>25</v>
      </c>
      <c r="O94" s="171">
        <v>88</v>
      </c>
      <c r="P94" s="175"/>
      <c r="Q94" s="283">
        <v>201</v>
      </c>
      <c r="S94" s="8"/>
      <c r="T94" s="4"/>
      <c r="U94" s="4"/>
      <c r="V94" s="8"/>
      <c r="W94" s="4"/>
      <c r="X94" s="4"/>
    </row>
    <row r="95" spans="1:24" ht="12.75">
      <c r="A95" s="413" t="s">
        <v>204</v>
      </c>
      <c r="B95" s="407">
        <f t="shared" si="4"/>
        <v>192</v>
      </c>
      <c r="C95" s="171"/>
      <c r="D95" s="177"/>
      <c r="E95" s="131"/>
      <c r="F95" s="101"/>
      <c r="G95" s="171"/>
      <c r="H95" s="177"/>
      <c r="I95" s="98"/>
      <c r="J95" s="171"/>
      <c r="K95" s="171"/>
      <c r="L95" s="162"/>
      <c r="M95" s="171"/>
      <c r="N95" s="177">
        <v>88</v>
      </c>
      <c r="O95" s="171">
        <v>16</v>
      </c>
      <c r="P95" s="175">
        <v>88</v>
      </c>
      <c r="Q95" s="283">
        <v>192</v>
      </c>
      <c r="S95" s="8"/>
      <c r="T95" s="4"/>
      <c r="U95" s="4"/>
      <c r="V95" s="8"/>
      <c r="W95" s="4"/>
      <c r="X95" s="4"/>
    </row>
    <row r="96" spans="1:24" ht="12.75">
      <c r="A96" s="413" t="s">
        <v>166</v>
      </c>
      <c r="B96" s="407">
        <f t="shared" si="4"/>
        <v>142</v>
      </c>
      <c r="C96" s="171"/>
      <c r="D96" s="177"/>
      <c r="E96" s="131">
        <v>56</v>
      </c>
      <c r="F96" s="101">
        <v>16</v>
      </c>
      <c r="G96" s="171"/>
      <c r="H96" s="177"/>
      <c r="I96" s="98"/>
      <c r="J96" s="171">
        <v>38</v>
      </c>
      <c r="K96" s="171">
        <v>16</v>
      </c>
      <c r="L96" s="162">
        <v>16</v>
      </c>
      <c r="M96" s="171"/>
      <c r="N96" s="177"/>
      <c r="O96" s="171"/>
      <c r="P96" s="175"/>
      <c r="Q96" s="283">
        <v>142</v>
      </c>
      <c r="S96" s="8"/>
      <c r="T96" s="4"/>
      <c r="U96" s="4"/>
      <c r="V96" s="8"/>
      <c r="W96" s="4"/>
      <c r="X96" s="4"/>
    </row>
    <row r="97" spans="1:24" ht="12.75">
      <c r="A97" s="413" t="s">
        <v>202</v>
      </c>
      <c r="B97" s="407">
        <f t="shared" si="4"/>
        <v>70</v>
      </c>
      <c r="C97" s="171"/>
      <c r="D97" s="177"/>
      <c r="E97" s="131"/>
      <c r="F97" s="101"/>
      <c r="G97" s="171"/>
      <c r="H97" s="177"/>
      <c r="I97" s="98"/>
      <c r="J97" s="171"/>
      <c r="K97" s="171"/>
      <c r="L97" s="162"/>
      <c r="M97" s="171">
        <v>16</v>
      </c>
      <c r="N97" s="177">
        <v>38</v>
      </c>
      <c r="O97" s="171"/>
      <c r="P97" s="175">
        <v>16</v>
      </c>
      <c r="Q97" s="283">
        <v>70</v>
      </c>
      <c r="S97" s="8"/>
      <c r="T97" s="4"/>
      <c r="U97" s="4"/>
      <c r="V97" s="8"/>
      <c r="W97" s="4"/>
      <c r="X97" s="4"/>
    </row>
    <row r="98" spans="1:24" ht="12.75">
      <c r="A98" s="413" t="s">
        <v>203</v>
      </c>
      <c r="B98" s="407">
        <f t="shared" si="4"/>
        <v>66</v>
      </c>
      <c r="C98" s="131"/>
      <c r="D98" s="174"/>
      <c r="E98" s="131"/>
      <c r="F98" s="101"/>
      <c r="G98" s="131"/>
      <c r="H98" s="174"/>
      <c r="I98" s="98"/>
      <c r="J98" s="131"/>
      <c r="K98" s="131"/>
      <c r="L98" s="101"/>
      <c r="M98" s="131">
        <v>10</v>
      </c>
      <c r="N98" s="174"/>
      <c r="O98" s="171">
        <v>56</v>
      </c>
      <c r="P98" s="175"/>
      <c r="Q98" s="283">
        <v>66</v>
      </c>
      <c r="S98" s="8"/>
      <c r="T98" s="4"/>
      <c r="U98" s="4"/>
      <c r="V98" s="8"/>
      <c r="W98" s="4"/>
      <c r="X98" s="4"/>
    </row>
    <row r="99" spans="1:24" ht="12.75">
      <c r="A99" s="423" t="s">
        <v>37</v>
      </c>
      <c r="B99" s="422">
        <f t="shared" si="4"/>
        <v>41</v>
      </c>
      <c r="C99" s="131"/>
      <c r="D99" s="174">
        <v>25</v>
      </c>
      <c r="E99" s="131"/>
      <c r="F99" s="101"/>
      <c r="G99" s="131"/>
      <c r="H99" s="101"/>
      <c r="I99" s="433"/>
      <c r="J99" s="131">
        <v>16</v>
      </c>
      <c r="K99" s="131"/>
      <c r="L99" s="101"/>
      <c r="M99" s="131"/>
      <c r="N99" s="174"/>
      <c r="O99" s="171"/>
      <c r="P99" s="175"/>
      <c r="Q99" s="283">
        <v>178</v>
      </c>
      <c r="S99" s="8"/>
      <c r="T99" s="4"/>
      <c r="U99" s="4"/>
      <c r="V99" s="8"/>
      <c r="W99" s="4"/>
      <c r="X99" s="4"/>
    </row>
    <row r="100" spans="1:24" ht="12.75">
      <c r="A100" s="448" t="s">
        <v>118</v>
      </c>
      <c r="B100" s="422">
        <f t="shared" si="4"/>
        <v>20</v>
      </c>
      <c r="C100" s="131">
        <v>10</v>
      </c>
      <c r="D100" s="174">
        <v>10</v>
      </c>
      <c r="E100" s="131"/>
      <c r="F100" s="101"/>
      <c r="G100" s="131"/>
      <c r="H100" s="101"/>
      <c r="I100" s="433"/>
      <c r="J100" s="131"/>
      <c r="K100" s="131"/>
      <c r="L100" s="101"/>
      <c r="M100" s="131"/>
      <c r="N100" s="174"/>
      <c r="O100" s="171"/>
      <c r="P100" s="175"/>
      <c r="Q100" s="283">
        <v>20</v>
      </c>
      <c r="S100" s="8"/>
      <c r="T100" s="4"/>
      <c r="U100" s="4"/>
      <c r="V100" s="8"/>
      <c r="W100" s="4"/>
      <c r="X100" s="4"/>
    </row>
    <row r="101" spans="1:24" ht="13.5" thickBot="1">
      <c r="A101" s="434" t="s">
        <v>186</v>
      </c>
      <c r="B101" s="408">
        <f t="shared" si="4"/>
        <v>10</v>
      </c>
      <c r="C101" s="173"/>
      <c r="D101" s="173"/>
      <c r="E101" s="173"/>
      <c r="F101" s="173"/>
      <c r="G101" s="173"/>
      <c r="H101" s="173"/>
      <c r="I101" s="435"/>
      <c r="J101" s="173"/>
      <c r="K101" s="173"/>
      <c r="L101" s="173">
        <v>10</v>
      </c>
      <c r="M101" s="173"/>
      <c r="N101" s="173"/>
      <c r="O101" s="169"/>
      <c r="P101" s="178"/>
      <c r="Q101" s="340">
        <v>10</v>
      </c>
      <c r="R101" s="402"/>
      <c r="S101" s="8"/>
      <c r="T101" s="4"/>
      <c r="U101" s="4"/>
      <c r="V101" s="8"/>
      <c r="W101" s="4"/>
      <c r="X101" s="4"/>
    </row>
    <row r="102" spans="1:24" ht="12.75">
      <c r="A102" s="22"/>
      <c r="B102" s="67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10"/>
      <c r="S102" s="8"/>
      <c r="T102" s="4"/>
      <c r="U102" s="4"/>
      <c r="V102" s="8"/>
      <c r="W102" s="4"/>
      <c r="X102" s="4"/>
    </row>
    <row r="103" spans="1:24" ht="12.75">
      <c r="A103" s="22"/>
      <c r="B103" s="67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10"/>
      <c r="S103" s="8"/>
      <c r="T103" s="4"/>
      <c r="U103" s="4"/>
      <c r="V103" s="8"/>
      <c r="W103" s="4"/>
      <c r="X103" s="4"/>
    </row>
    <row r="104" spans="1:24" ht="13.5" thickBot="1">
      <c r="A104" s="22"/>
      <c r="B104" s="67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10"/>
      <c r="R104" s="4"/>
      <c r="S104" s="8"/>
      <c r="T104" s="4"/>
      <c r="U104" s="4"/>
      <c r="V104" s="8"/>
      <c r="W104" s="4"/>
      <c r="X104" s="4"/>
    </row>
    <row r="105" spans="1:24" ht="12.75">
      <c r="A105" s="412" t="s">
        <v>63</v>
      </c>
      <c r="B105" s="244" t="s">
        <v>102</v>
      </c>
      <c r="C105" s="221">
        <v>111</v>
      </c>
      <c r="D105" s="221">
        <v>112</v>
      </c>
      <c r="E105" s="221">
        <v>111</v>
      </c>
      <c r="F105" s="221">
        <v>113</v>
      </c>
      <c r="G105" s="221">
        <v>111</v>
      </c>
      <c r="H105" s="221">
        <v>112</v>
      </c>
      <c r="I105" s="221">
        <v>111</v>
      </c>
      <c r="J105" s="221">
        <v>113</v>
      </c>
      <c r="K105" s="221">
        <v>111</v>
      </c>
      <c r="L105" s="221">
        <v>112</v>
      </c>
      <c r="M105" s="221">
        <v>111</v>
      </c>
      <c r="N105" s="221">
        <v>113</v>
      </c>
      <c r="O105" s="221">
        <v>111</v>
      </c>
      <c r="P105" s="221">
        <v>112</v>
      </c>
      <c r="Q105" s="426" t="s">
        <v>86</v>
      </c>
      <c r="R105" s="4"/>
      <c r="S105" s="8"/>
      <c r="T105" s="4"/>
      <c r="U105" s="4"/>
      <c r="V105" s="8"/>
      <c r="W105" s="4"/>
      <c r="X105" s="4"/>
    </row>
    <row r="106" spans="1:24" ht="13.5" thickBot="1">
      <c r="A106" s="54" t="s">
        <v>0</v>
      </c>
      <c r="B106" s="263" t="s">
        <v>1</v>
      </c>
      <c r="C106" s="261" t="s">
        <v>50</v>
      </c>
      <c r="D106" s="261" t="s">
        <v>51</v>
      </c>
      <c r="E106" s="261" t="s">
        <v>2</v>
      </c>
      <c r="F106" s="261" t="s">
        <v>3</v>
      </c>
      <c r="G106" s="261" t="s">
        <v>98</v>
      </c>
      <c r="H106" s="261" t="s">
        <v>99</v>
      </c>
      <c r="I106" s="261" t="s">
        <v>4</v>
      </c>
      <c r="J106" s="261" t="s">
        <v>5</v>
      </c>
      <c r="K106" s="261" t="s">
        <v>52</v>
      </c>
      <c r="L106" s="261" t="s">
        <v>53</v>
      </c>
      <c r="M106" s="261" t="s">
        <v>54</v>
      </c>
      <c r="N106" s="261" t="s">
        <v>55</v>
      </c>
      <c r="O106" s="261" t="s">
        <v>56</v>
      </c>
      <c r="P106" s="261" t="s">
        <v>57</v>
      </c>
      <c r="Q106" s="431" t="s">
        <v>88</v>
      </c>
      <c r="R106" s="26"/>
      <c r="S106" s="229"/>
      <c r="T106" s="3"/>
      <c r="U106" s="3"/>
      <c r="V106" s="3"/>
      <c r="W106" s="3"/>
      <c r="X106" s="3"/>
    </row>
    <row r="107" spans="1:19" s="154" customFormat="1" ht="12.75">
      <c r="A107" s="423" t="s">
        <v>115</v>
      </c>
      <c r="B107" s="422">
        <f aca="true" t="shared" si="5" ref="B107:B118">SUM(C107:P107)</f>
        <v>696</v>
      </c>
      <c r="C107" s="131">
        <v>88</v>
      </c>
      <c r="D107" s="270">
        <v>88</v>
      </c>
      <c r="E107" s="131">
        <v>88</v>
      </c>
      <c r="F107" s="101">
        <v>88</v>
      </c>
      <c r="G107" s="131"/>
      <c r="H107" s="174">
        <v>88</v>
      </c>
      <c r="I107" s="131"/>
      <c r="J107" s="174"/>
      <c r="K107" s="131">
        <v>88</v>
      </c>
      <c r="L107" s="101">
        <v>88</v>
      </c>
      <c r="M107" s="131">
        <v>38</v>
      </c>
      <c r="N107" s="174">
        <v>10</v>
      </c>
      <c r="O107" s="131">
        <v>16</v>
      </c>
      <c r="P107" s="199">
        <v>16</v>
      </c>
      <c r="Q107" s="283">
        <v>696</v>
      </c>
      <c r="R107" s="26"/>
      <c r="S107" s="26"/>
    </row>
    <row r="108" spans="1:19" ht="12.75">
      <c r="A108" s="423" t="s">
        <v>163</v>
      </c>
      <c r="B108" s="422">
        <f t="shared" si="5"/>
        <v>364</v>
      </c>
      <c r="C108" s="131"/>
      <c r="D108" s="174"/>
      <c r="E108" s="131"/>
      <c r="F108" s="101"/>
      <c r="G108" s="131"/>
      <c r="H108" s="174"/>
      <c r="I108" s="131">
        <v>88</v>
      </c>
      <c r="J108" s="174">
        <v>88</v>
      </c>
      <c r="K108" s="131"/>
      <c r="L108" s="101"/>
      <c r="M108" s="131">
        <v>56</v>
      </c>
      <c r="N108" s="174">
        <v>38</v>
      </c>
      <c r="O108" s="171">
        <v>56</v>
      </c>
      <c r="P108" s="175">
        <v>38</v>
      </c>
      <c r="Q108" s="283">
        <v>564</v>
      </c>
      <c r="R108" s="26"/>
      <c r="S108" s="26"/>
    </row>
    <row r="109" spans="1:19" ht="12.75">
      <c r="A109" s="423" t="s">
        <v>198</v>
      </c>
      <c r="B109" s="422">
        <f t="shared" si="5"/>
        <v>352</v>
      </c>
      <c r="C109" s="131"/>
      <c r="D109" s="174"/>
      <c r="E109" s="131"/>
      <c r="F109" s="101"/>
      <c r="G109" s="131"/>
      <c r="H109" s="174"/>
      <c r="I109" s="131"/>
      <c r="J109" s="174"/>
      <c r="K109" s="131"/>
      <c r="L109" s="101"/>
      <c r="M109" s="131">
        <v>88</v>
      </c>
      <c r="N109" s="174">
        <v>88</v>
      </c>
      <c r="O109" s="171">
        <v>88</v>
      </c>
      <c r="P109" s="175">
        <v>88</v>
      </c>
      <c r="Q109" s="283">
        <v>528</v>
      </c>
      <c r="R109" s="26"/>
      <c r="S109" s="26"/>
    </row>
    <row r="110" spans="1:19" ht="12.75">
      <c r="A110" s="423" t="s">
        <v>164</v>
      </c>
      <c r="B110" s="422">
        <f t="shared" si="5"/>
        <v>274</v>
      </c>
      <c r="C110" s="131"/>
      <c r="D110" s="174"/>
      <c r="E110" s="131"/>
      <c r="F110" s="101"/>
      <c r="G110" s="131"/>
      <c r="H110" s="174"/>
      <c r="I110" s="131">
        <v>56</v>
      </c>
      <c r="J110" s="174">
        <v>56</v>
      </c>
      <c r="K110" s="174"/>
      <c r="L110" s="101"/>
      <c r="M110" s="131">
        <v>25</v>
      </c>
      <c r="N110" s="174">
        <v>56</v>
      </c>
      <c r="O110" s="171">
        <v>25</v>
      </c>
      <c r="P110" s="175">
        <v>56</v>
      </c>
      <c r="Q110" s="283">
        <v>274</v>
      </c>
      <c r="R110" s="26"/>
      <c r="S110" s="26"/>
    </row>
    <row r="111" spans="1:19" ht="12.75">
      <c r="A111" s="423" t="s">
        <v>141</v>
      </c>
      <c r="B111" s="422">
        <f t="shared" si="5"/>
        <v>217</v>
      </c>
      <c r="C111" s="131"/>
      <c r="D111" s="174"/>
      <c r="E111" s="131">
        <v>56</v>
      </c>
      <c r="F111" s="101"/>
      <c r="G111" s="131">
        <v>88</v>
      </c>
      <c r="H111" s="174"/>
      <c r="I111" s="131">
        <v>25</v>
      </c>
      <c r="J111" s="174"/>
      <c r="K111" s="174">
        <v>38</v>
      </c>
      <c r="L111" s="101"/>
      <c r="M111" s="131">
        <v>10</v>
      </c>
      <c r="N111" s="174"/>
      <c r="O111" s="171"/>
      <c r="P111" s="175"/>
      <c r="Q111" s="283">
        <v>217</v>
      </c>
      <c r="R111" s="26"/>
      <c r="S111" s="26"/>
    </row>
    <row r="112" spans="1:19" ht="12.75">
      <c r="A112" s="423" t="s">
        <v>116</v>
      </c>
      <c r="B112" s="422">
        <f t="shared" si="5"/>
        <v>168</v>
      </c>
      <c r="C112" s="131">
        <v>56</v>
      </c>
      <c r="D112" s="174"/>
      <c r="E112" s="131"/>
      <c r="F112" s="101"/>
      <c r="G112" s="131">
        <v>56</v>
      </c>
      <c r="H112" s="174">
        <v>56</v>
      </c>
      <c r="I112" s="131"/>
      <c r="J112" s="174"/>
      <c r="K112" s="174"/>
      <c r="L112" s="101"/>
      <c r="M112" s="131"/>
      <c r="N112" s="174"/>
      <c r="O112" s="171"/>
      <c r="P112" s="175"/>
      <c r="Q112" s="283">
        <v>168</v>
      </c>
      <c r="R112" s="26"/>
      <c r="S112" s="26"/>
    </row>
    <row r="113" spans="1:19" ht="12.75">
      <c r="A113" s="423" t="s">
        <v>185</v>
      </c>
      <c r="B113" s="422">
        <f t="shared" si="5"/>
        <v>112</v>
      </c>
      <c r="C113" s="131"/>
      <c r="D113" s="174"/>
      <c r="E113" s="131"/>
      <c r="F113" s="101"/>
      <c r="G113" s="131"/>
      <c r="H113" s="174"/>
      <c r="I113" s="131"/>
      <c r="J113" s="174"/>
      <c r="K113" s="174">
        <v>56</v>
      </c>
      <c r="L113" s="101">
        <v>56</v>
      </c>
      <c r="M113" s="131"/>
      <c r="N113" s="174"/>
      <c r="O113" s="171"/>
      <c r="P113" s="175"/>
      <c r="Q113" s="283">
        <v>200</v>
      </c>
      <c r="R113" s="26"/>
      <c r="S113" s="26"/>
    </row>
    <row r="114" spans="1:19" ht="12.75">
      <c r="A114" s="423" t="s">
        <v>38</v>
      </c>
      <c r="B114" s="422">
        <f t="shared" si="5"/>
        <v>94</v>
      </c>
      <c r="C114" s="131">
        <v>38</v>
      </c>
      <c r="D114" s="174">
        <v>56</v>
      </c>
      <c r="E114" s="131"/>
      <c r="F114" s="101"/>
      <c r="G114" s="131"/>
      <c r="H114" s="174"/>
      <c r="I114" s="131"/>
      <c r="J114" s="174"/>
      <c r="K114" s="174"/>
      <c r="L114" s="101"/>
      <c r="M114" s="131"/>
      <c r="N114" s="174"/>
      <c r="O114" s="171"/>
      <c r="P114" s="175"/>
      <c r="Q114" s="283">
        <v>182</v>
      </c>
      <c r="R114" s="26"/>
      <c r="S114" s="26"/>
    </row>
    <row r="115" spans="1:19" ht="12.75">
      <c r="A115" s="423" t="s">
        <v>165</v>
      </c>
      <c r="B115" s="422">
        <f t="shared" si="5"/>
        <v>76</v>
      </c>
      <c r="C115" s="131"/>
      <c r="D115" s="174"/>
      <c r="E115" s="131"/>
      <c r="F115" s="101"/>
      <c r="G115" s="131"/>
      <c r="H115" s="174"/>
      <c r="I115" s="131">
        <v>38</v>
      </c>
      <c r="J115" s="174">
        <v>38</v>
      </c>
      <c r="K115" s="174"/>
      <c r="L115" s="101"/>
      <c r="M115" s="131"/>
      <c r="N115" s="174"/>
      <c r="O115" s="171"/>
      <c r="P115" s="175"/>
      <c r="Q115" s="283">
        <v>132</v>
      </c>
      <c r="R115" s="26"/>
      <c r="S115" s="26"/>
    </row>
    <row r="116" spans="1:19" ht="12.75">
      <c r="A116" s="423" t="s">
        <v>199</v>
      </c>
      <c r="B116" s="422">
        <f t="shared" si="5"/>
        <v>51</v>
      </c>
      <c r="C116" s="131"/>
      <c r="D116" s="174"/>
      <c r="E116" s="131"/>
      <c r="F116" s="101"/>
      <c r="G116" s="131"/>
      <c r="H116" s="174"/>
      <c r="I116" s="131"/>
      <c r="J116" s="174"/>
      <c r="K116" s="174"/>
      <c r="L116" s="101"/>
      <c r="M116" s="131">
        <v>16</v>
      </c>
      <c r="N116" s="174">
        <v>25</v>
      </c>
      <c r="O116" s="171"/>
      <c r="P116" s="175">
        <v>10</v>
      </c>
      <c r="Q116" s="283">
        <v>89</v>
      </c>
      <c r="R116" s="26"/>
      <c r="S116" s="26"/>
    </row>
    <row r="117" spans="1:19" ht="12.75">
      <c r="A117" s="423" t="s">
        <v>200</v>
      </c>
      <c r="B117" s="422">
        <f t="shared" si="5"/>
        <v>51</v>
      </c>
      <c r="C117" s="131"/>
      <c r="D117" s="174"/>
      <c r="E117" s="131"/>
      <c r="F117" s="101"/>
      <c r="G117" s="131"/>
      <c r="H117" s="174"/>
      <c r="I117" s="131"/>
      <c r="J117" s="174"/>
      <c r="K117" s="174"/>
      <c r="L117" s="101"/>
      <c r="M117" s="131"/>
      <c r="N117" s="174">
        <v>16</v>
      </c>
      <c r="O117" s="171">
        <v>10</v>
      </c>
      <c r="P117" s="175">
        <v>25</v>
      </c>
      <c r="Q117" s="283">
        <v>114</v>
      </c>
      <c r="R117" s="26"/>
      <c r="S117" s="26"/>
    </row>
    <row r="118" spans="1:18" ht="13.5" thickBot="1">
      <c r="A118" s="424" t="s">
        <v>226</v>
      </c>
      <c r="B118" s="408">
        <f t="shared" si="5"/>
        <v>38</v>
      </c>
      <c r="C118" s="173"/>
      <c r="D118" s="184"/>
      <c r="E118" s="173"/>
      <c r="F118" s="187"/>
      <c r="G118" s="173"/>
      <c r="H118" s="173"/>
      <c r="I118" s="173"/>
      <c r="J118" s="173"/>
      <c r="K118" s="184"/>
      <c r="L118" s="187"/>
      <c r="M118" s="173"/>
      <c r="N118" s="184"/>
      <c r="O118" s="169">
        <v>38</v>
      </c>
      <c r="P118" s="188"/>
      <c r="Q118" s="340">
        <v>38</v>
      </c>
      <c r="R118" s="28"/>
    </row>
    <row r="119" spans="1:18" ht="12.75">
      <c r="A119" s="98"/>
      <c r="B119" s="430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436"/>
      <c r="R119" s="28"/>
    </row>
    <row r="120" spans="1:17" ht="12.75">
      <c r="A120" s="420"/>
      <c r="B120" s="67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25"/>
    </row>
    <row r="121" spans="1:17" ht="13.5" thickBot="1">
      <c r="A121" s="420"/>
      <c r="B121" s="67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25"/>
    </row>
    <row r="122" spans="1:17" ht="12.75">
      <c r="A122" s="437" t="s">
        <v>64</v>
      </c>
      <c r="B122" s="244" t="s">
        <v>102</v>
      </c>
      <c r="C122" s="221"/>
      <c r="D122" s="221"/>
      <c r="E122" s="221">
        <v>101</v>
      </c>
      <c r="F122" s="221">
        <v>103</v>
      </c>
      <c r="G122" s="221">
        <v>101</v>
      </c>
      <c r="H122" s="221">
        <v>102</v>
      </c>
      <c r="I122" s="221">
        <v>101</v>
      </c>
      <c r="J122" s="221">
        <v>103</v>
      </c>
      <c r="K122" s="221">
        <v>101</v>
      </c>
      <c r="L122" s="221">
        <v>102</v>
      </c>
      <c r="M122" s="221">
        <v>101</v>
      </c>
      <c r="N122" s="221">
        <v>103</v>
      </c>
      <c r="O122" s="221">
        <v>101</v>
      </c>
      <c r="P122" s="221">
        <v>102</v>
      </c>
      <c r="Q122" s="426" t="s">
        <v>86</v>
      </c>
    </row>
    <row r="123" spans="1:17" ht="13.5" thickBot="1">
      <c r="A123" s="54" t="s">
        <v>0</v>
      </c>
      <c r="B123" s="263" t="s">
        <v>1</v>
      </c>
      <c r="C123" s="261"/>
      <c r="D123" s="261"/>
      <c r="E123" s="261" t="s">
        <v>2</v>
      </c>
      <c r="F123" s="261" t="s">
        <v>3</v>
      </c>
      <c r="G123" s="261" t="s">
        <v>98</v>
      </c>
      <c r="H123" s="261" t="s">
        <v>99</v>
      </c>
      <c r="I123" s="261" t="s">
        <v>4</v>
      </c>
      <c r="J123" s="261" t="s">
        <v>5</v>
      </c>
      <c r="K123" s="261" t="s">
        <v>52</v>
      </c>
      <c r="L123" s="261" t="s">
        <v>53</v>
      </c>
      <c r="M123" s="261" t="s">
        <v>54</v>
      </c>
      <c r="N123" s="261" t="s">
        <v>55</v>
      </c>
      <c r="O123" s="261" t="s">
        <v>56</v>
      </c>
      <c r="P123" s="261" t="s">
        <v>57</v>
      </c>
      <c r="Q123" s="431" t="s">
        <v>88</v>
      </c>
    </row>
    <row r="124" spans="1:17" ht="12.75">
      <c r="A124" s="189" t="s">
        <v>139</v>
      </c>
      <c r="B124" s="422">
        <f aca="true" t="shared" si="6" ref="B124:B132">SUM(C124:P124)</f>
        <v>449</v>
      </c>
      <c r="C124" s="131"/>
      <c r="D124" s="174"/>
      <c r="E124" s="131">
        <v>56</v>
      </c>
      <c r="F124" s="101">
        <v>88</v>
      </c>
      <c r="G124" s="131">
        <v>88</v>
      </c>
      <c r="H124" s="174">
        <v>88</v>
      </c>
      <c r="I124" s="131"/>
      <c r="J124" s="174"/>
      <c r="K124" s="131"/>
      <c r="L124" s="101"/>
      <c r="M124" s="131">
        <v>16</v>
      </c>
      <c r="N124" s="174">
        <v>25</v>
      </c>
      <c r="O124" s="131">
        <v>88</v>
      </c>
      <c r="P124" s="199"/>
      <c r="Q124" s="283">
        <v>449</v>
      </c>
    </row>
    <row r="125" spans="1:17" s="154" customFormat="1" ht="12.75">
      <c r="A125" s="189" t="s">
        <v>140</v>
      </c>
      <c r="B125" s="422">
        <f t="shared" si="6"/>
        <v>352</v>
      </c>
      <c r="C125" s="131"/>
      <c r="D125" s="174"/>
      <c r="E125" s="131"/>
      <c r="F125" s="101"/>
      <c r="G125" s="131">
        <v>56</v>
      </c>
      <c r="H125" s="174">
        <v>56</v>
      </c>
      <c r="I125" s="131">
        <v>38</v>
      </c>
      <c r="J125" s="174">
        <v>88</v>
      </c>
      <c r="K125" s="131">
        <v>38</v>
      </c>
      <c r="L125" s="101">
        <v>38</v>
      </c>
      <c r="M125" s="131">
        <v>38</v>
      </c>
      <c r="N125" s="174"/>
      <c r="O125" s="131"/>
      <c r="P125" s="199"/>
      <c r="Q125" s="283">
        <v>352</v>
      </c>
    </row>
    <row r="126" spans="1:17" ht="12.75">
      <c r="A126" s="438" t="s">
        <v>175</v>
      </c>
      <c r="B126" s="290">
        <f t="shared" si="6"/>
        <v>227</v>
      </c>
      <c r="C126" s="297"/>
      <c r="D126" s="297"/>
      <c r="E126" s="297">
        <v>88</v>
      </c>
      <c r="F126" s="297">
        <v>56</v>
      </c>
      <c r="G126" s="297"/>
      <c r="H126" s="297"/>
      <c r="I126" s="297"/>
      <c r="J126" s="297"/>
      <c r="K126" s="297">
        <v>25</v>
      </c>
      <c r="L126" s="297">
        <v>16</v>
      </c>
      <c r="M126" s="297">
        <v>10</v>
      </c>
      <c r="N126" s="297">
        <v>16</v>
      </c>
      <c r="O126" s="297"/>
      <c r="P126" s="399">
        <v>16</v>
      </c>
      <c r="Q126" s="283">
        <v>378</v>
      </c>
    </row>
    <row r="127" spans="1:17" ht="12.75">
      <c r="A127" s="189" t="s">
        <v>183</v>
      </c>
      <c r="B127" s="422">
        <f t="shared" si="6"/>
        <v>351</v>
      </c>
      <c r="C127" s="171"/>
      <c r="D127" s="177"/>
      <c r="E127" s="131"/>
      <c r="F127" s="101"/>
      <c r="G127" s="171"/>
      <c r="H127" s="177"/>
      <c r="I127" s="171"/>
      <c r="J127" s="177"/>
      <c r="K127" s="171">
        <v>88</v>
      </c>
      <c r="L127" s="162">
        <v>88</v>
      </c>
      <c r="M127" s="171">
        <v>25</v>
      </c>
      <c r="N127" s="174">
        <v>38</v>
      </c>
      <c r="O127" s="171">
        <v>56</v>
      </c>
      <c r="P127" s="175">
        <v>56</v>
      </c>
      <c r="Q127" s="447">
        <v>551</v>
      </c>
    </row>
    <row r="128" spans="1:129" ht="12.75">
      <c r="A128" s="189" t="s">
        <v>160</v>
      </c>
      <c r="B128" s="422">
        <f t="shared" si="6"/>
        <v>144</v>
      </c>
      <c r="C128" s="171"/>
      <c r="D128" s="171"/>
      <c r="E128" s="131"/>
      <c r="F128" s="101"/>
      <c r="G128" s="171"/>
      <c r="H128" s="177"/>
      <c r="I128" s="171">
        <v>88</v>
      </c>
      <c r="J128" s="177">
        <v>56</v>
      </c>
      <c r="K128" s="171"/>
      <c r="L128" s="162"/>
      <c r="M128" s="171"/>
      <c r="N128" s="174"/>
      <c r="O128" s="171"/>
      <c r="P128" s="175"/>
      <c r="Q128" s="283">
        <v>232</v>
      </c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28"/>
      <c r="DU128" s="28"/>
      <c r="DV128" s="28"/>
      <c r="DW128" s="28"/>
      <c r="DX128" s="28"/>
      <c r="DY128" s="28"/>
    </row>
    <row r="129" spans="1:129" ht="12.75">
      <c r="A129" s="189" t="s">
        <v>184</v>
      </c>
      <c r="B129" s="422">
        <f t="shared" si="6"/>
        <v>369</v>
      </c>
      <c r="C129" s="171"/>
      <c r="D129" s="177"/>
      <c r="E129" s="131"/>
      <c r="F129" s="101"/>
      <c r="G129" s="171"/>
      <c r="H129" s="177"/>
      <c r="I129" s="171"/>
      <c r="J129" s="177"/>
      <c r="K129" s="171">
        <v>56</v>
      </c>
      <c r="L129" s="162">
        <v>56</v>
      </c>
      <c r="M129" s="171">
        <v>88</v>
      </c>
      <c r="N129" s="174">
        <v>56</v>
      </c>
      <c r="O129" s="171">
        <v>25</v>
      </c>
      <c r="P129" s="175">
        <v>88</v>
      </c>
      <c r="Q129" s="283">
        <v>583</v>
      </c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</row>
    <row r="130" spans="1:129" ht="12.75">
      <c r="A130" s="189" t="s">
        <v>161</v>
      </c>
      <c r="B130" s="422">
        <f t="shared" si="6"/>
        <v>81</v>
      </c>
      <c r="C130" s="171"/>
      <c r="D130" s="177"/>
      <c r="E130" s="131"/>
      <c r="F130" s="101"/>
      <c r="G130" s="171"/>
      <c r="H130" s="177"/>
      <c r="I130" s="171">
        <v>56</v>
      </c>
      <c r="J130" s="177">
        <v>25</v>
      </c>
      <c r="K130" s="171"/>
      <c r="L130" s="162"/>
      <c r="M130" s="171"/>
      <c r="N130" s="177"/>
      <c r="O130" s="171"/>
      <c r="P130" s="175"/>
      <c r="Q130" s="283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</row>
    <row r="131" spans="1:129" ht="12.75">
      <c r="A131" s="189" t="s">
        <v>197</v>
      </c>
      <c r="B131" s="422">
        <f t="shared" si="6"/>
        <v>220</v>
      </c>
      <c r="C131" s="171"/>
      <c r="D131" s="177"/>
      <c r="E131" s="131"/>
      <c r="F131" s="101"/>
      <c r="G131" s="171"/>
      <c r="H131" s="177"/>
      <c r="I131" s="171"/>
      <c r="J131" s="177"/>
      <c r="K131" s="171"/>
      <c r="L131" s="162"/>
      <c r="M131" s="171">
        <v>56</v>
      </c>
      <c r="N131" s="177">
        <v>88</v>
      </c>
      <c r="O131" s="171">
        <v>38</v>
      </c>
      <c r="P131" s="175">
        <v>38</v>
      </c>
      <c r="Q131" s="283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</row>
    <row r="132" spans="1:129" ht="13.5" thickBot="1">
      <c r="A132" s="401" t="s">
        <v>162</v>
      </c>
      <c r="B132" s="439">
        <f t="shared" si="6"/>
        <v>104</v>
      </c>
      <c r="C132" s="169"/>
      <c r="D132" s="183"/>
      <c r="E132" s="173"/>
      <c r="F132" s="187"/>
      <c r="G132" s="169"/>
      <c r="H132" s="183"/>
      <c r="I132" s="169"/>
      <c r="J132" s="183">
        <v>38</v>
      </c>
      <c r="K132" s="169">
        <v>16</v>
      </c>
      <c r="L132" s="166">
        <v>25</v>
      </c>
      <c r="M132" s="169"/>
      <c r="N132" s="184"/>
      <c r="O132" s="169"/>
      <c r="P132" s="188">
        <v>25</v>
      </c>
      <c r="Q132" s="340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</row>
    <row r="133" spans="1:129" ht="12.75">
      <c r="A133" s="98"/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440"/>
      <c r="Q133" s="101"/>
      <c r="R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</row>
    <row r="134" spans="1:129" ht="12.75">
      <c r="A134" s="40"/>
      <c r="B134" s="67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25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</row>
    <row r="135" spans="1:129" ht="13.5" thickBot="1">
      <c r="A135" s="40"/>
      <c r="B135" s="67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09"/>
      <c r="N135" s="4"/>
      <c r="O135" s="4"/>
      <c r="P135" s="4"/>
      <c r="Q135" s="410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28"/>
      <c r="DY135" s="28"/>
    </row>
    <row r="136" spans="1:129" ht="12.75">
      <c r="A136" s="412" t="s">
        <v>11</v>
      </c>
      <c r="B136" s="244" t="s">
        <v>102</v>
      </c>
      <c r="C136" s="221">
        <v>901</v>
      </c>
      <c r="D136" s="221"/>
      <c r="E136" s="221">
        <v>901</v>
      </c>
      <c r="F136" s="221"/>
      <c r="G136" s="221">
        <v>901</v>
      </c>
      <c r="H136" s="221"/>
      <c r="I136" s="221">
        <v>901</v>
      </c>
      <c r="J136" s="221"/>
      <c r="K136" s="221">
        <v>901</v>
      </c>
      <c r="L136" s="221"/>
      <c r="M136" s="221">
        <v>901</v>
      </c>
      <c r="N136" s="221"/>
      <c r="O136" s="221">
        <v>901</v>
      </c>
      <c r="P136" s="264"/>
      <c r="Q136" s="410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</row>
    <row r="137" spans="1:129" ht="12.75">
      <c r="A137" s="54" t="s">
        <v>0</v>
      </c>
      <c r="B137" s="263" t="s">
        <v>1</v>
      </c>
      <c r="C137" s="261" t="s">
        <v>50</v>
      </c>
      <c r="D137" s="261"/>
      <c r="E137" s="261" t="s">
        <v>2</v>
      </c>
      <c r="F137" s="261"/>
      <c r="G137" s="261" t="s">
        <v>98</v>
      </c>
      <c r="H137" s="261"/>
      <c r="I137" s="261" t="s">
        <v>4</v>
      </c>
      <c r="J137" s="261"/>
      <c r="K137" s="261" t="s">
        <v>52</v>
      </c>
      <c r="L137" s="261"/>
      <c r="M137" s="261" t="s">
        <v>54</v>
      </c>
      <c r="N137" s="261"/>
      <c r="O137" s="261" t="s">
        <v>56</v>
      </c>
      <c r="P137" s="265"/>
      <c r="Q137" s="410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</row>
    <row r="138" spans="1:129" ht="12.75">
      <c r="A138" s="423" t="s">
        <v>94</v>
      </c>
      <c r="B138" s="427">
        <f>SUM(C138:O138)</f>
        <v>352</v>
      </c>
      <c r="C138" s="101">
        <v>88</v>
      </c>
      <c r="D138" s="190"/>
      <c r="E138" s="170"/>
      <c r="F138" s="190"/>
      <c r="G138" s="101">
        <v>88</v>
      </c>
      <c r="H138" s="190"/>
      <c r="I138" s="101"/>
      <c r="J138" s="190"/>
      <c r="K138" s="101"/>
      <c r="L138" s="190"/>
      <c r="M138" s="101">
        <v>88</v>
      </c>
      <c r="N138" s="190"/>
      <c r="O138" s="101">
        <v>88</v>
      </c>
      <c r="P138" s="191"/>
      <c r="Q138" s="410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  <c r="DT138" s="28"/>
      <c r="DU138" s="28"/>
      <c r="DV138" s="28"/>
      <c r="DW138" s="28"/>
      <c r="DX138" s="28"/>
      <c r="DY138" s="28"/>
    </row>
    <row r="139" spans="1:129" ht="12.75">
      <c r="A139" s="423" t="s">
        <v>229</v>
      </c>
      <c r="B139" s="427">
        <f>SUM(C139:P139)</f>
        <v>56</v>
      </c>
      <c r="C139" s="101"/>
      <c r="D139" s="190"/>
      <c r="E139" s="101"/>
      <c r="F139" s="190"/>
      <c r="G139" s="101"/>
      <c r="H139" s="190"/>
      <c r="I139" s="101"/>
      <c r="J139" s="190"/>
      <c r="K139" s="101"/>
      <c r="L139" s="190"/>
      <c r="M139" s="101"/>
      <c r="N139" s="190"/>
      <c r="O139" s="101">
        <v>56</v>
      </c>
      <c r="P139" s="191"/>
      <c r="Q139" s="410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28"/>
    </row>
    <row r="140" spans="1:129" s="50" customFormat="1" ht="13.5" thickBot="1">
      <c r="A140" s="441" t="s">
        <v>230</v>
      </c>
      <c r="B140" s="408">
        <f>SUM(C140:P140)</f>
        <v>38</v>
      </c>
      <c r="C140" s="166"/>
      <c r="D140" s="193"/>
      <c r="E140" s="187"/>
      <c r="F140" s="193"/>
      <c r="G140" s="187"/>
      <c r="H140" s="193"/>
      <c r="I140" s="187"/>
      <c r="J140" s="193"/>
      <c r="K140" s="166"/>
      <c r="L140" s="193"/>
      <c r="M140" s="166"/>
      <c r="N140" s="193"/>
      <c r="O140" s="166">
        <v>38</v>
      </c>
      <c r="P140" s="194"/>
      <c r="Q140" s="410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  <c r="DG140" s="28"/>
      <c r="DH140" s="28"/>
      <c r="DI140" s="28"/>
      <c r="DJ140" s="28"/>
      <c r="DK140" s="28"/>
      <c r="DL140" s="28"/>
      <c r="DM140" s="28"/>
      <c r="DN140" s="28"/>
      <c r="DO140" s="28"/>
      <c r="DP140" s="28"/>
      <c r="DQ140" s="28"/>
      <c r="DR140" s="28"/>
      <c r="DS140" s="28"/>
      <c r="DT140" s="28"/>
      <c r="DU140" s="28"/>
      <c r="DV140" s="28"/>
      <c r="DW140" s="28"/>
      <c r="DX140" s="28"/>
      <c r="DY140" s="28"/>
    </row>
    <row r="141" spans="1:129" ht="12.75">
      <c r="A141" s="98"/>
      <c r="B141" s="430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410"/>
      <c r="R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  <c r="DT141" s="28"/>
      <c r="DU141" s="28"/>
      <c r="DV141" s="28"/>
      <c r="DW141" s="28"/>
      <c r="DX141" s="28"/>
      <c r="DY141" s="28"/>
    </row>
    <row r="142" spans="1:129" ht="13.5" thickBot="1">
      <c r="A142" s="420"/>
      <c r="B142" s="67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410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  <c r="DS142" s="28"/>
      <c r="DT142" s="28"/>
      <c r="DU142" s="28"/>
      <c r="DV142" s="28"/>
      <c r="DW142" s="28"/>
      <c r="DX142" s="28"/>
      <c r="DY142" s="28"/>
    </row>
    <row r="143" spans="1:129" ht="12.75">
      <c r="A143" s="412" t="s">
        <v>44</v>
      </c>
      <c r="B143" s="244" t="s">
        <v>102</v>
      </c>
      <c r="C143" s="221">
        <v>191</v>
      </c>
      <c r="D143" s="221"/>
      <c r="E143" s="221">
        <v>191</v>
      </c>
      <c r="F143" s="221"/>
      <c r="G143" s="221">
        <v>191</v>
      </c>
      <c r="H143" s="221"/>
      <c r="I143" s="221">
        <v>191</v>
      </c>
      <c r="J143" s="221"/>
      <c r="K143" s="221">
        <v>191</v>
      </c>
      <c r="L143" s="221"/>
      <c r="M143" s="221">
        <v>191</v>
      </c>
      <c r="N143" s="221"/>
      <c r="O143" s="221">
        <v>191</v>
      </c>
      <c r="P143" s="264"/>
      <c r="Q143" s="410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  <c r="DT143" s="28"/>
      <c r="DU143" s="28"/>
      <c r="DV143" s="28"/>
      <c r="DW143" s="28"/>
      <c r="DX143" s="28"/>
      <c r="DY143" s="28"/>
    </row>
    <row r="144" spans="1:129" ht="12.75">
      <c r="A144" s="267"/>
      <c r="B144" s="263" t="s">
        <v>1</v>
      </c>
      <c r="C144" s="261" t="s">
        <v>50</v>
      </c>
      <c r="D144" s="261"/>
      <c r="E144" s="261" t="s">
        <v>2</v>
      </c>
      <c r="F144" s="261"/>
      <c r="G144" s="261" t="s">
        <v>98</v>
      </c>
      <c r="H144" s="261"/>
      <c r="I144" s="261" t="s">
        <v>4</v>
      </c>
      <c r="J144" s="261"/>
      <c r="K144" s="261" t="s">
        <v>52</v>
      </c>
      <c r="L144" s="261"/>
      <c r="M144" s="261" t="s">
        <v>54</v>
      </c>
      <c r="N144" s="261"/>
      <c r="O144" s="261" t="s">
        <v>56</v>
      </c>
      <c r="P144" s="265"/>
      <c r="Q144" s="410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  <c r="DS144" s="28"/>
      <c r="DT144" s="28"/>
      <c r="DU144" s="28"/>
      <c r="DV144" s="28"/>
      <c r="DW144" s="28"/>
      <c r="DX144" s="28"/>
      <c r="DY144" s="28"/>
    </row>
    <row r="145" spans="1:129" ht="12.75">
      <c r="A145" s="421" t="s">
        <v>75</v>
      </c>
      <c r="B145" s="407">
        <f>SUM(C145:P145)</f>
        <v>389</v>
      </c>
      <c r="C145" s="170">
        <v>25</v>
      </c>
      <c r="D145" s="387"/>
      <c r="E145" s="300">
        <v>56</v>
      </c>
      <c r="F145" s="387"/>
      <c r="G145" s="300">
        <v>38</v>
      </c>
      <c r="H145" s="387"/>
      <c r="I145" s="300">
        <v>88</v>
      </c>
      <c r="J145" s="387"/>
      <c r="K145" s="300">
        <v>38</v>
      </c>
      <c r="L145" s="387"/>
      <c r="M145" s="300">
        <v>56</v>
      </c>
      <c r="N145" s="387"/>
      <c r="O145" s="300">
        <v>88</v>
      </c>
      <c r="P145" s="388"/>
      <c r="Q145" s="410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  <c r="DV145" s="28"/>
      <c r="DW145" s="28"/>
      <c r="DX145" s="28"/>
      <c r="DY145" s="28"/>
    </row>
    <row r="146" spans="1:129" ht="12" customHeight="1">
      <c r="A146" s="423" t="s">
        <v>92</v>
      </c>
      <c r="B146" s="407">
        <f>SUM(C146:P146)</f>
        <v>230</v>
      </c>
      <c r="C146" s="170">
        <v>16</v>
      </c>
      <c r="D146" s="160"/>
      <c r="E146" s="170"/>
      <c r="F146" s="160"/>
      <c r="G146" s="170">
        <v>88</v>
      </c>
      <c r="H146" s="160"/>
      <c r="I146" s="170">
        <v>38</v>
      </c>
      <c r="J146" s="160"/>
      <c r="K146" s="170">
        <v>56</v>
      </c>
      <c r="L146" s="160"/>
      <c r="M146" s="170">
        <v>16</v>
      </c>
      <c r="N146" s="160"/>
      <c r="O146" s="170">
        <v>16</v>
      </c>
      <c r="P146" s="163"/>
      <c r="Q146" s="410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  <c r="DV146" s="28"/>
      <c r="DW146" s="28"/>
      <c r="DX146" s="28"/>
      <c r="DY146" s="28"/>
    </row>
    <row r="147" spans="1:129" ht="12.75">
      <c r="A147" s="423" t="s">
        <v>76</v>
      </c>
      <c r="B147" s="407">
        <f>SUM(C147:P147)</f>
        <v>233</v>
      </c>
      <c r="C147" s="170">
        <v>88</v>
      </c>
      <c r="D147" s="160"/>
      <c r="E147" s="170">
        <v>16</v>
      </c>
      <c r="F147" s="160"/>
      <c r="G147" s="170">
        <v>56</v>
      </c>
      <c r="H147" s="160"/>
      <c r="I147" s="170">
        <v>25</v>
      </c>
      <c r="J147" s="160"/>
      <c r="K147" s="170">
        <v>10</v>
      </c>
      <c r="L147" s="160"/>
      <c r="M147" s="170"/>
      <c r="N147" s="160"/>
      <c r="O147" s="170">
        <v>38</v>
      </c>
      <c r="P147" s="163"/>
      <c r="Q147" s="410"/>
      <c r="R147" s="154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</row>
    <row r="148" spans="1:129" ht="12.75">
      <c r="A148" s="423" t="s">
        <v>82</v>
      </c>
      <c r="B148" s="407">
        <f>SUM(C148:O148)</f>
        <v>151</v>
      </c>
      <c r="C148" s="170">
        <v>38</v>
      </c>
      <c r="D148" s="160"/>
      <c r="E148" s="170">
        <v>88</v>
      </c>
      <c r="F148" s="160"/>
      <c r="G148" s="170"/>
      <c r="H148" s="160"/>
      <c r="I148" s="170"/>
      <c r="J148" s="160"/>
      <c r="K148" s="170">
        <v>25</v>
      </c>
      <c r="L148" s="160"/>
      <c r="M148" s="170"/>
      <c r="N148" s="160"/>
      <c r="O148" s="170"/>
      <c r="P148" s="163"/>
      <c r="Q148" s="410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</row>
    <row r="149" spans="1:17" ht="12.75">
      <c r="A149" s="423" t="s">
        <v>119</v>
      </c>
      <c r="B149" s="407">
        <f>SUM(C149:O149)</f>
        <v>157</v>
      </c>
      <c r="C149" s="170"/>
      <c r="D149" s="160"/>
      <c r="E149" s="170">
        <v>10</v>
      </c>
      <c r="F149" s="160"/>
      <c r="G149" s="170">
        <v>25</v>
      </c>
      <c r="H149" s="160"/>
      <c r="I149" s="170">
        <v>56</v>
      </c>
      <c r="J149" s="160"/>
      <c r="K149" s="170">
        <v>16</v>
      </c>
      <c r="L149" s="160"/>
      <c r="M149" s="170">
        <v>25</v>
      </c>
      <c r="N149" s="160"/>
      <c r="O149" s="170">
        <v>25</v>
      </c>
      <c r="P149" s="163"/>
      <c r="Q149" s="410"/>
    </row>
    <row r="150" spans="1:17" ht="12.75">
      <c r="A150" s="423" t="s">
        <v>143</v>
      </c>
      <c r="B150" s="407">
        <f>SUM(C150:O150)</f>
        <v>198</v>
      </c>
      <c r="C150" s="170"/>
      <c r="D150" s="160"/>
      <c r="E150" s="170"/>
      <c r="F150" s="160"/>
      <c r="G150" s="170">
        <v>16</v>
      </c>
      <c r="H150" s="160"/>
      <c r="I150" s="170"/>
      <c r="J150" s="160"/>
      <c r="K150" s="170">
        <v>88</v>
      </c>
      <c r="L150" s="160"/>
      <c r="M150" s="170">
        <v>38</v>
      </c>
      <c r="N150" s="160"/>
      <c r="O150" s="170">
        <v>56</v>
      </c>
      <c r="P150" s="163"/>
      <c r="Q150" s="410"/>
    </row>
    <row r="151" spans="1:17" ht="12.75">
      <c r="A151" s="423" t="s">
        <v>209</v>
      </c>
      <c r="B151" s="407">
        <f>SUM(C151:P151)</f>
        <v>88</v>
      </c>
      <c r="C151" s="170"/>
      <c r="D151" s="160"/>
      <c r="E151" s="170"/>
      <c r="F151" s="160"/>
      <c r="G151" s="170"/>
      <c r="H151" s="160"/>
      <c r="I151" s="170"/>
      <c r="J151" s="160"/>
      <c r="K151" s="170"/>
      <c r="L151" s="160"/>
      <c r="M151" s="170">
        <v>88</v>
      </c>
      <c r="N151" s="160"/>
      <c r="O151" s="170"/>
      <c r="P151" s="163"/>
      <c r="Q151" s="410"/>
    </row>
    <row r="152" spans="1:18" ht="12.75">
      <c r="A152" s="442" t="s">
        <v>145</v>
      </c>
      <c r="B152" s="407">
        <f>SUM(C152:O152)</f>
        <v>74</v>
      </c>
      <c r="C152" s="170"/>
      <c r="D152" s="190"/>
      <c r="E152" s="170">
        <v>38</v>
      </c>
      <c r="F152" s="190"/>
      <c r="G152" s="170">
        <v>10</v>
      </c>
      <c r="H152" s="190"/>
      <c r="I152" s="170">
        <v>16</v>
      </c>
      <c r="J152" s="190"/>
      <c r="K152" s="170"/>
      <c r="L152" s="190"/>
      <c r="M152" s="170"/>
      <c r="N152" s="190"/>
      <c r="O152" s="170">
        <v>10</v>
      </c>
      <c r="P152" s="191"/>
      <c r="Q152" s="410"/>
      <c r="R152" s="28"/>
    </row>
    <row r="153" spans="1:18" s="154" customFormat="1" ht="12.75">
      <c r="A153" s="423" t="s">
        <v>104</v>
      </c>
      <c r="B153" s="407">
        <f>SUM(C153:P153)</f>
        <v>66</v>
      </c>
      <c r="C153" s="170">
        <v>56</v>
      </c>
      <c r="D153" s="190"/>
      <c r="E153" s="170"/>
      <c r="F153" s="190"/>
      <c r="G153" s="170"/>
      <c r="H153" s="190"/>
      <c r="I153" s="170"/>
      <c r="J153" s="190"/>
      <c r="K153" s="170"/>
      <c r="L153" s="190"/>
      <c r="M153" s="170">
        <v>10</v>
      </c>
      <c r="N153" s="190"/>
      <c r="O153" s="170"/>
      <c r="P153" s="191"/>
      <c r="Q153" s="416"/>
      <c r="R153"/>
    </row>
    <row r="154" spans="1:17" ht="13.5" thickBot="1">
      <c r="A154" s="424" t="s">
        <v>97</v>
      </c>
      <c r="B154" s="408">
        <f>SUM(C154:P154)</f>
        <v>35</v>
      </c>
      <c r="C154" s="172">
        <v>10</v>
      </c>
      <c r="D154" s="193"/>
      <c r="E154" s="172">
        <v>25</v>
      </c>
      <c r="F154" s="193"/>
      <c r="G154" s="172"/>
      <c r="H154" s="193"/>
      <c r="I154" s="172"/>
      <c r="J154" s="193"/>
      <c r="K154" s="172"/>
      <c r="L154" s="193"/>
      <c r="M154" s="172"/>
      <c r="N154" s="193"/>
      <c r="O154" s="172"/>
      <c r="P154" s="194"/>
      <c r="Q154" s="410"/>
    </row>
    <row r="155" spans="1:17" ht="12.75">
      <c r="A155" s="98"/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410"/>
    </row>
    <row r="156" spans="1:17" ht="12.75">
      <c r="A156" s="98"/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410"/>
    </row>
    <row r="157" spans="1:17" ht="12.75">
      <c r="A157" s="98"/>
      <c r="B157" s="430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410"/>
    </row>
    <row r="158" spans="1:17" ht="13.5" thickBot="1">
      <c r="A158" s="98"/>
      <c r="B158" s="417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410"/>
    </row>
    <row r="159" spans="1:17" ht="12.75">
      <c r="A159" s="437" t="s">
        <v>45</v>
      </c>
      <c r="B159" s="244" t="s">
        <v>102</v>
      </c>
      <c r="C159" s="221">
        <v>192</v>
      </c>
      <c r="D159" s="221"/>
      <c r="E159" s="221">
        <v>192</v>
      </c>
      <c r="F159" s="221"/>
      <c r="G159" s="221">
        <v>192</v>
      </c>
      <c r="H159" s="221"/>
      <c r="I159" s="221">
        <v>192</v>
      </c>
      <c r="J159" s="221"/>
      <c r="K159" s="221">
        <v>192</v>
      </c>
      <c r="L159" s="221"/>
      <c r="M159" s="221">
        <v>192</v>
      </c>
      <c r="N159" s="221"/>
      <c r="O159" s="221">
        <v>192</v>
      </c>
      <c r="P159" s="264"/>
      <c r="Q159" s="410"/>
    </row>
    <row r="160" spans="1:17" ht="12.75">
      <c r="A160" s="78"/>
      <c r="B160" s="263" t="s">
        <v>1</v>
      </c>
      <c r="C160" s="261" t="s">
        <v>50</v>
      </c>
      <c r="D160" s="261"/>
      <c r="E160" s="261" t="s">
        <v>2</v>
      </c>
      <c r="F160" s="261"/>
      <c r="G160" s="261" t="s">
        <v>98</v>
      </c>
      <c r="H160" s="261"/>
      <c r="I160" s="261" t="s">
        <v>4</v>
      </c>
      <c r="J160" s="261"/>
      <c r="K160" s="261" t="s">
        <v>52</v>
      </c>
      <c r="L160" s="261"/>
      <c r="M160" s="261" t="s">
        <v>54</v>
      </c>
      <c r="N160" s="261"/>
      <c r="O160" s="261" t="s">
        <v>56</v>
      </c>
      <c r="P160" s="265"/>
      <c r="Q160" s="410"/>
    </row>
    <row r="161" spans="1:18" ht="12.75">
      <c r="A161" s="443" t="s">
        <v>49</v>
      </c>
      <c r="B161" s="422">
        <f aca="true" t="shared" si="7" ref="B161:B167">SUM(C161:P161)</f>
        <v>528</v>
      </c>
      <c r="C161" s="170">
        <v>88</v>
      </c>
      <c r="D161" s="190"/>
      <c r="E161" s="101">
        <v>88</v>
      </c>
      <c r="F161" s="298"/>
      <c r="G161" s="170">
        <v>88</v>
      </c>
      <c r="H161" s="190"/>
      <c r="I161" s="170"/>
      <c r="J161" s="190"/>
      <c r="K161" s="101">
        <v>88</v>
      </c>
      <c r="L161" s="298"/>
      <c r="M161" s="170">
        <v>88</v>
      </c>
      <c r="N161" s="190"/>
      <c r="O161" s="101">
        <v>88</v>
      </c>
      <c r="P161" s="191"/>
      <c r="Q161" s="410"/>
      <c r="R161" s="28"/>
    </row>
    <row r="162" spans="1:18" ht="12.75">
      <c r="A162" s="443" t="s">
        <v>74</v>
      </c>
      <c r="B162" s="422">
        <f t="shared" si="7"/>
        <v>314</v>
      </c>
      <c r="C162" s="159">
        <v>38</v>
      </c>
      <c r="D162" s="160"/>
      <c r="E162" s="101">
        <v>56</v>
      </c>
      <c r="F162" s="298"/>
      <c r="G162" s="170">
        <v>56</v>
      </c>
      <c r="H162" s="190"/>
      <c r="I162" s="170">
        <v>88</v>
      </c>
      <c r="J162" s="190"/>
      <c r="K162" s="101">
        <v>56</v>
      </c>
      <c r="L162" s="298"/>
      <c r="M162" s="170">
        <v>10</v>
      </c>
      <c r="N162" s="160"/>
      <c r="O162" s="162">
        <v>10</v>
      </c>
      <c r="P162" s="163"/>
      <c r="Q162" s="410"/>
      <c r="R162" s="28"/>
    </row>
    <row r="163" spans="1:17" ht="12.75">
      <c r="A163" s="444" t="s">
        <v>32</v>
      </c>
      <c r="B163" s="407">
        <f t="shared" si="7"/>
        <v>194</v>
      </c>
      <c r="C163" s="159">
        <v>25</v>
      </c>
      <c r="D163" s="160"/>
      <c r="E163" s="101">
        <v>25</v>
      </c>
      <c r="F163" s="298"/>
      <c r="G163" s="170">
        <v>25</v>
      </c>
      <c r="H163" s="190"/>
      <c r="I163" s="170">
        <v>56</v>
      </c>
      <c r="J163" s="190"/>
      <c r="K163" s="101">
        <v>38</v>
      </c>
      <c r="L163" s="298"/>
      <c r="M163" s="170"/>
      <c r="N163" s="160"/>
      <c r="O163" s="162">
        <v>25</v>
      </c>
      <c r="P163" s="163"/>
      <c r="Q163" s="410"/>
    </row>
    <row r="164" spans="1:17" ht="12.75">
      <c r="A164" s="444" t="s">
        <v>214</v>
      </c>
      <c r="B164" s="407">
        <f t="shared" si="7"/>
        <v>112</v>
      </c>
      <c r="C164" s="159"/>
      <c r="D164" s="160"/>
      <c r="E164" s="101"/>
      <c r="F164" s="298"/>
      <c r="G164" s="170"/>
      <c r="H164" s="190"/>
      <c r="I164" s="170"/>
      <c r="J164" s="190"/>
      <c r="K164" s="101"/>
      <c r="L164" s="298"/>
      <c r="M164" s="170">
        <v>56</v>
      </c>
      <c r="N164" s="160"/>
      <c r="O164" s="162">
        <v>56</v>
      </c>
      <c r="P164" s="163"/>
      <c r="Q164" s="410"/>
    </row>
    <row r="165" spans="1:17" ht="12.75">
      <c r="A165" s="444" t="s">
        <v>205</v>
      </c>
      <c r="B165" s="407">
        <f t="shared" si="7"/>
        <v>41</v>
      </c>
      <c r="C165" s="159"/>
      <c r="D165" s="160"/>
      <c r="E165" s="101"/>
      <c r="F165" s="298"/>
      <c r="G165" s="170"/>
      <c r="H165" s="190"/>
      <c r="I165" s="170"/>
      <c r="J165" s="190"/>
      <c r="K165" s="101"/>
      <c r="L165" s="298"/>
      <c r="M165" s="170">
        <v>25</v>
      </c>
      <c r="N165" s="160"/>
      <c r="O165" s="162">
        <v>16</v>
      </c>
      <c r="P165" s="163"/>
      <c r="Q165" s="410"/>
    </row>
    <row r="166" spans="1:17" ht="12.75">
      <c r="A166" s="444" t="s">
        <v>206</v>
      </c>
      <c r="B166" s="407">
        <f t="shared" si="7"/>
        <v>16</v>
      </c>
      <c r="C166" s="159"/>
      <c r="D166" s="160"/>
      <c r="E166" s="101"/>
      <c r="F166" s="298"/>
      <c r="G166" s="170"/>
      <c r="H166" s="190"/>
      <c r="I166" s="170"/>
      <c r="J166" s="190"/>
      <c r="K166" s="101"/>
      <c r="L166" s="298"/>
      <c r="M166" s="170">
        <v>16</v>
      </c>
      <c r="N166" s="160"/>
      <c r="O166" s="162"/>
      <c r="P166" s="163"/>
      <c r="Q166" s="410"/>
    </row>
    <row r="167" spans="1:18" ht="12.75">
      <c r="A167" s="443" t="s">
        <v>132</v>
      </c>
      <c r="B167" s="422">
        <f t="shared" si="7"/>
        <v>224</v>
      </c>
      <c r="C167" s="170">
        <v>56</v>
      </c>
      <c r="D167" s="190"/>
      <c r="E167" s="101">
        <v>38</v>
      </c>
      <c r="F167" s="298"/>
      <c r="G167" s="170">
        <v>38</v>
      </c>
      <c r="H167" s="190"/>
      <c r="I167" s="170"/>
      <c r="J167" s="190"/>
      <c r="K167" s="101">
        <v>16</v>
      </c>
      <c r="L167" s="298"/>
      <c r="M167" s="170">
        <v>38</v>
      </c>
      <c r="N167" s="190"/>
      <c r="O167" s="101">
        <v>38</v>
      </c>
      <c r="P167" s="191"/>
      <c r="Q167" s="410"/>
      <c r="R167" s="28"/>
    </row>
    <row r="168" spans="1:18" ht="13.5" thickBot="1">
      <c r="A168" s="441" t="s">
        <v>176</v>
      </c>
      <c r="B168" s="408">
        <f>SUM(C168:O168)</f>
        <v>41</v>
      </c>
      <c r="C168" s="166"/>
      <c r="D168" s="193"/>
      <c r="E168" s="187">
        <v>16</v>
      </c>
      <c r="F168" s="193"/>
      <c r="G168" s="166"/>
      <c r="H168" s="193"/>
      <c r="I168" s="166"/>
      <c r="J168" s="193"/>
      <c r="K168" s="166">
        <v>25</v>
      </c>
      <c r="L168" s="165"/>
      <c r="M168" s="166"/>
      <c r="N168" s="193"/>
      <c r="O168" s="166"/>
      <c r="P168" s="194"/>
      <c r="Q168" s="410"/>
      <c r="R168" s="28"/>
    </row>
    <row r="169" spans="1:17" ht="12.75">
      <c r="A169" s="445"/>
      <c r="B169" s="67"/>
      <c r="C169" s="4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410"/>
    </row>
    <row r="170" spans="1:17" ht="12.75">
      <c r="A170" s="409"/>
      <c r="B170" s="67"/>
      <c r="C170" s="4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410"/>
    </row>
    <row r="171" spans="1:17" ht="13.5" thickBot="1">
      <c r="A171" s="445"/>
      <c r="B171" s="67"/>
      <c r="C171" s="4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30"/>
      <c r="Q171" s="410"/>
    </row>
    <row r="172" spans="1:17" ht="12.75">
      <c r="A172" s="412" t="s">
        <v>46</v>
      </c>
      <c r="B172" s="244" t="s">
        <v>102</v>
      </c>
      <c r="C172" s="221">
        <v>193</v>
      </c>
      <c r="D172" s="221"/>
      <c r="E172" s="221">
        <v>193</v>
      </c>
      <c r="F172" s="221"/>
      <c r="G172" s="221">
        <v>193</v>
      </c>
      <c r="H172" s="221"/>
      <c r="I172" s="221">
        <v>193</v>
      </c>
      <c r="J172" s="221"/>
      <c r="K172" s="221">
        <v>193</v>
      </c>
      <c r="L172" s="221"/>
      <c r="M172" s="221">
        <v>193</v>
      </c>
      <c r="N172" s="221"/>
      <c r="O172" s="221">
        <v>193</v>
      </c>
      <c r="P172" s="397"/>
      <c r="Q172" s="410"/>
    </row>
    <row r="173" spans="1:18" ht="12.75">
      <c r="A173" s="78"/>
      <c r="B173" s="263" t="s">
        <v>1</v>
      </c>
      <c r="C173" s="261" t="s">
        <v>50</v>
      </c>
      <c r="D173" s="261"/>
      <c r="E173" s="261" t="s">
        <v>2</v>
      </c>
      <c r="F173" s="261"/>
      <c r="G173" s="261" t="s">
        <v>98</v>
      </c>
      <c r="H173" s="261"/>
      <c r="I173" s="261" t="s">
        <v>4</v>
      </c>
      <c r="J173" s="261"/>
      <c r="K173" s="261" t="s">
        <v>52</v>
      </c>
      <c r="L173" s="261"/>
      <c r="M173" s="261" t="s">
        <v>54</v>
      </c>
      <c r="N173" s="261"/>
      <c r="O173" s="261" t="s">
        <v>56</v>
      </c>
      <c r="P173" s="398"/>
      <c r="Q173" s="410"/>
      <c r="R173" s="154"/>
    </row>
    <row r="174" spans="1:18" s="154" customFormat="1" ht="12.75">
      <c r="A174" s="423" t="s">
        <v>78</v>
      </c>
      <c r="B174" s="407">
        <f>SUM(C174:O174)</f>
        <v>566</v>
      </c>
      <c r="C174" s="159">
        <v>88</v>
      </c>
      <c r="D174" s="190"/>
      <c r="E174" s="101">
        <v>88</v>
      </c>
      <c r="F174" s="298"/>
      <c r="G174" s="170">
        <v>88</v>
      </c>
      <c r="H174" s="190"/>
      <c r="I174" s="170">
        <v>88</v>
      </c>
      <c r="J174" s="190"/>
      <c r="K174" s="101">
        <v>88</v>
      </c>
      <c r="L174" s="298"/>
      <c r="M174" s="170">
        <v>88</v>
      </c>
      <c r="N174" s="190"/>
      <c r="O174" s="170">
        <v>38</v>
      </c>
      <c r="P174" s="191"/>
      <c r="Q174" s="416"/>
      <c r="R174"/>
    </row>
    <row r="175" spans="1:17" ht="12.75">
      <c r="A175" s="423" t="s">
        <v>73</v>
      </c>
      <c r="B175" s="407">
        <f>SUM(C175:O175)</f>
        <v>312</v>
      </c>
      <c r="C175" s="159">
        <v>38</v>
      </c>
      <c r="D175" s="160"/>
      <c r="E175" s="101">
        <v>38</v>
      </c>
      <c r="F175" s="161"/>
      <c r="G175" s="170">
        <v>38</v>
      </c>
      <c r="H175" s="160"/>
      <c r="I175" s="170">
        <v>38</v>
      </c>
      <c r="J175" s="160"/>
      <c r="K175" s="101">
        <v>56</v>
      </c>
      <c r="L175" s="161"/>
      <c r="M175" s="170">
        <v>16</v>
      </c>
      <c r="N175" s="160"/>
      <c r="O175" s="170">
        <v>88</v>
      </c>
      <c r="P175" s="163"/>
      <c r="Q175" s="410"/>
    </row>
    <row r="176" spans="1:17" ht="12.75">
      <c r="A176" s="423" t="s">
        <v>117</v>
      </c>
      <c r="B176" s="407">
        <f>SUM(C176:O176)</f>
        <v>269</v>
      </c>
      <c r="C176" s="159"/>
      <c r="D176" s="160"/>
      <c r="E176" s="101">
        <v>56</v>
      </c>
      <c r="F176" s="161"/>
      <c r="G176" s="170">
        <v>56</v>
      </c>
      <c r="H176" s="160"/>
      <c r="I176" s="170">
        <v>56</v>
      </c>
      <c r="J176" s="160"/>
      <c r="K176" s="101">
        <v>38</v>
      </c>
      <c r="L176" s="161"/>
      <c r="M176" s="170">
        <v>38</v>
      </c>
      <c r="N176" s="160"/>
      <c r="O176" s="170">
        <v>25</v>
      </c>
      <c r="P176" s="163"/>
      <c r="Q176" s="410"/>
    </row>
    <row r="177" spans="1:17" ht="12.75">
      <c r="A177" s="443" t="s">
        <v>37</v>
      </c>
      <c r="B177" s="407">
        <f>SUM(C177:O177)</f>
        <v>137</v>
      </c>
      <c r="C177" s="170">
        <v>56</v>
      </c>
      <c r="D177" s="160"/>
      <c r="E177" s="101"/>
      <c r="F177" s="161"/>
      <c r="G177" s="170"/>
      <c r="H177" s="160"/>
      <c r="I177" s="170">
        <v>25</v>
      </c>
      <c r="J177" s="160"/>
      <c r="K177" s="101"/>
      <c r="L177" s="161"/>
      <c r="M177" s="170">
        <v>56</v>
      </c>
      <c r="N177" s="160"/>
      <c r="O177" s="170"/>
      <c r="P177" s="163"/>
      <c r="Q177" s="410"/>
    </row>
    <row r="178" spans="1:17" ht="12.75">
      <c r="A178" s="443" t="s">
        <v>215</v>
      </c>
      <c r="B178" s="407">
        <f>SUM(C178:P178)</f>
        <v>81</v>
      </c>
      <c r="C178" s="170"/>
      <c r="D178" s="160"/>
      <c r="E178" s="101"/>
      <c r="F178" s="161"/>
      <c r="G178" s="170"/>
      <c r="H178" s="160"/>
      <c r="I178" s="170"/>
      <c r="J178" s="160"/>
      <c r="K178" s="101"/>
      <c r="L178" s="161"/>
      <c r="M178" s="170">
        <v>25</v>
      </c>
      <c r="N178" s="160"/>
      <c r="O178" s="170">
        <v>56</v>
      </c>
      <c r="P178" s="163"/>
      <c r="Q178" s="410"/>
    </row>
    <row r="179" spans="1:17" ht="13.5" thickBot="1">
      <c r="A179" s="424" t="s">
        <v>202</v>
      </c>
      <c r="B179" s="408">
        <f>SUM(C179:P179)</f>
        <v>26</v>
      </c>
      <c r="C179" s="164"/>
      <c r="D179" s="193"/>
      <c r="E179" s="187"/>
      <c r="F179" s="196"/>
      <c r="G179" s="172"/>
      <c r="H179" s="193"/>
      <c r="I179" s="172"/>
      <c r="J179" s="193"/>
      <c r="K179" s="187"/>
      <c r="L179" s="196"/>
      <c r="M179" s="172">
        <v>10</v>
      </c>
      <c r="N179" s="193"/>
      <c r="O179" s="172">
        <v>16</v>
      </c>
      <c r="P179" s="194"/>
      <c r="Q179" s="410"/>
    </row>
    <row r="180" spans="1:17" ht="12.75">
      <c r="A180" s="420"/>
      <c r="B180" s="67"/>
      <c r="C180" s="4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410"/>
    </row>
    <row r="181" spans="1:17" ht="12.75">
      <c r="A181" s="420"/>
      <c r="B181" s="67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410"/>
    </row>
    <row r="182" spans="1:17" ht="13.5" thickBot="1">
      <c r="A182" s="420"/>
      <c r="B182" s="67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410"/>
    </row>
    <row r="183" spans="1:17" ht="12.75">
      <c r="A183" s="412" t="s">
        <v>47</v>
      </c>
      <c r="B183" s="244" t="s">
        <v>102</v>
      </c>
      <c r="C183" s="221">
        <v>194</v>
      </c>
      <c r="D183" s="221"/>
      <c r="E183" s="221">
        <v>194</v>
      </c>
      <c r="F183" s="221"/>
      <c r="G183" s="221">
        <v>194</v>
      </c>
      <c r="H183" s="221"/>
      <c r="I183" s="221">
        <v>194</v>
      </c>
      <c r="J183" s="221"/>
      <c r="K183" s="221">
        <v>194</v>
      </c>
      <c r="L183" s="221"/>
      <c r="M183" s="221">
        <v>194</v>
      </c>
      <c r="N183" s="221"/>
      <c r="O183" s="221">
        <v>194</v>
      </c>
      <c r="P183" s="264"/>
      <c r="Q183" s="410"/>
    </row>
    <row r="184" spans="1:18" ht="12.75">
      <c r="A184" s="54" t="s">
        <v>0</v>
      </c>
      <c r="B184" s="230" t="s">
        <v>1</v>
      </c>
      <c r="C184" s="261" t="s">
        <v>50</v>
      </c>
      <c r="D184" s="261"/>
      <c r="E184" s="261" t="s">
        <v>2</v>
      </c>
      <c r="F184" s="261"/>
      <c r="G184" s="261" t="s">
        <v>98</v>
      </c>
      <c r="H184" s="261"/>
      <c r="I184" s="261" t="s">
        <v>4</v>
      </c>
      <c r="J184" s="261"/>
      <c r="K184" s="261" t="s">
        <v>52</v>
      </c>
      <c r="L184" s="261"/>
      <c r="M184" s="261" t="s">
        <v>54</v>
      </c>
      <c r="N184" s="261"/>
      <c r="O184" s="261" t="s">
        <v>56</v>
      </c>
      <c r="P184" s="265"/>
      <c r="Q184" s="410"/>
      <c r="R184" s="154"/>
    </row>
    <row r="185" spans="1:17" s="154" customFormat="1" ht="12.75">
      <c r="A185" s="423" t="s">
        <v>38</v>
      </c>
      <c r="B185" s="288">
        <f aca="true" t="shared" si="8" ref="B185:B191">SUM(C185:P185)</f>
        <v>88</v>
      </c>
      <c r="C185" s="300">
        <v>88</v>
      </c>
      <c r="D185" s="299"/>
      <c r="E185" s="300"/>
      <c r="F185" s="299"/>
      <c r="G185" s="300"/>
      <c r="H185" s="299"/>
      <c r="I185" s="300"/>
      <c r="J185" s="299"/>
      <c r="K185" s="300"/>
      <c r="L185" s="299"/>
      <c r="M185" s="300"/>
      <c r="N185" s="299"/>
      <c r="O185" s="300"/>
      <c r="P185" s="301"/>
      <c r="Q185" s="416"/>
    </row>
    <row r="186" spans="1:18" s="154" customFormat="1" ht="12.75">
      <c r="A186" s="423" t="s">
        <v>163</v>
      </c>
      <c r="B186" s="290">
        <f t="shared" si="8"/>
        <v>200</v>
      </c>
      <c r="C186" s="170"/>
      <c r="D186" s="190"/>
      <c r="E186" s="170"/>
      <c r="F186" s="190"/>
      <c r="G186" s="170"/>
      <c r="H186" s="190"/>
      <c r="I186" s="170">
        <v>88</v>
      </c>
      <c r="J186" s="190"/>
      <c r="K186" s="170"/>
      <c r="L186" s="190"/>
      <c r="M186" s="170">
        <v>56</v>
      </c>
      <c r="N186" s="190"/>
      <c r="O186" s="170">
        <v>56</v>
      </c>
      <c r="P186" s="191"/>
      <c r="Q186" s="416"/>
      <c r="R186"/>
    </row>
    <row r="187" spans="1:18" s="154" customFormat="1" ht="12.75">
      <c r="A187" s="413" t="s">
        <v>185</v>
      </c>
      <c r="B187" s="290">
        <f t="shared" si="8"/>
        <v>88</v>
      </c>
      <c r="C187" s="170"/>
      <c r="D187" s="190"/>
      <c r="E187" s="170"/>
      <c r="F187" s="190"/>
      <c r="G187" s="170"/>
      <c r="H187" s="190"/>
      <c r="I187" s="101"/>
      <c r="J187" s="190"/>
      <c r="K187" s="170">
        <v>88</v>
      </c>
      <c r="L187" s="190"/>
      <c r="M187" s="170"/>
      <c r="N187" s="190"/>
      <c r="O187" s="170"/>
      <c r="P187" s="191"/>
      <c r="Q187" s="416"/>
      <c r="R187"/>
    </row>
    <row r="188" spans="1:18" ht="12.75">
      <c r="A188" s="413" t="s">
        <v>165</v>
      </c>
      <c r="B188" s="290">
        <f t="shared" si="8"/>
        <v>56</v>
      </c>
      <c r="C188" s="170"/>
      <c r="D188" s="160"/>
      <c r="E188" s="170"/>
      <c r="F188" s="160"/>
      <c r="G188" s="170"/>
      <c r="H188" s="160"/>
      <c r="I188" s="101">
        <v>56</v>
      </c>
      <c r="J188" s="160"/>
      <c r="K188" s="170"/>
      <c r="L188" s="160"/>
      <c r="M188" s="170"/>
      <c r="N188" s="160"/>
      <c r="O188" s="170"/>
      <c r="P188" s="163"/>
      <c r="Q188" s="410"/>
      <c r="R188" s="28"/>
    </row>
    <row r="189" spans="1:18" ht="12.75">
      <c r="A189" s="413" t="s">
        <v>198</v>
      </c>
      <c r="B189" s="290">
        <f t="shared" si="8"/>
        <v>176</v>
      </c>
      <c r="C189" s="170"/>
      <c r="D189" s="160"/>
      <c r="E189" s="170"/>
      <c r="F189" s="160"/>
      <c r="G189" s="170"/>
      <c r="H189" s="160"/>
      <c r="I189" s="101"/>
      <c r="J189" s="160"/>
      <c r="K189" s="170"/>
      <c r="L189" s="160"/>
      <c r="M189" s="170">
        <v>88</v>
      </c>
      <c r="N189" s="160"/>
      <c r="O189" s="170">
        <v>88</v>
      </c>
      <c r="P189" s="163"/>
      <c r="Q189" s="410"/>
      <c r="R189" s="28"/>
    </row>
    <row r="190" spans="1:18" ht="12.75">
      <c r="A190" s="413" t="s">
        <v>199</v>
      </c>
      <c r="B190" s="290">
        <f t="shared" si="8"/>
        <v>38</v>
      </c>
      <c r="C190" s="170"/>
      <c r="D190" s="160"/>
      <c r="E190" s="170"/>
      <c r="F190" s="160"/>
      <c r="G190" s="170"/>
      <c r="H190" s="160"/>
      <c r="I190" s="101"/>
      <c r="J190" s="160"/>
      <c r="K190" s="170"/>
      <c r="L190" s="160"/>
      <c r="M190" s="170">
        <v>38</v>
      </c>
      <c r="N190" s="160"/>
      <c r="O190" s="170"/>
      <c r="P190" s="163"/>
      <c r="Q190" s="410"/>
      <c r="R190" s="28"/>
    </row>
    <row r="191" spans="1:18" ht="13.5" thickBot="1">
      <c r="A191" s="424" t="s">
        <v>200</v>
      </c>
      <c r="B191" s="342">
        <f t="shared" si="8"/>
        <v>63</v>
      </c>
      <c r="C191" s="172"/>
      <c r="D191" s="165"/>
      <c r="E191" s="172"/>
      <c r="F191" s="165"/>
      <c r="G191" s="172"/>
      <c r="H191" s="165"/>
      <c r="I191" s="187"/>
      <c r="J191" s="165"/>
      <c r="K191" s="172"/>
      <c r="L191" s="165"/>
      <c r="M191" s="172">
        <v>25</v>
      </c>
      <c r="N191" s="165"/>
      <c r="O191" s="172">
        <v>38</v>
      </c>
      <c r="P191" s="167"/>
      <c r="Q191" s="410"/>
      <c r="R191" s="28"/>
    </row>
    <row r="192" spans="1:19" ht="12.75">
      <c r="A192" s="98"/>
      <c r="B192" s="417"/>
      <c r="C192" s="98"/>
      <c r="D192" s="98"/>
      <c r="E192" s="98"/>
      <c r="F192" s="440"/>
      <c r="G192" s="410"/>
      <c r="H192" s="410"/>
      <c r="I192" s="98"/>
      <c r="J192" s="98"/>
      <c r="K192" s="98"/>
      <c r="L192" s="98"/>
      <c r="M192" s="98"/>
      <c r="N192" s="98"/>
      <c r="O192" s="98"/>
      <c r="P192" s="98"/>
      <c r="Q192" s="410"/>
      <c r="R192" s="28"/>
      <c r="S192" s="28"/>
    </row>
    <row r="193" spans="1:17" ht="12.75">
      <c r="A193" s="420"/>
      <c r="B193" s="67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17"/>
      <c r="N193" s="5"/>
      <c r="O193" s="17"/>
      <c r="P193" s="5"/>
      <c r="Q193" s="410"/>
    </row>
    <row r="194" spans="1:19" ht="13.5" thickBot="1">
      <c r="A194" s="420"/>
      <c r="B194" s="67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410"/>
      <c r="S194" s="28"/>
    </row>
    <row r="195" spans="1:17" ht="12.75">
      <c r="A195" s="412" t="s">
        <v>10</v>
      </c>
      <c r="B195" s="244" t="s">
        <v>102</v>
      </c>
      <c r="C195" s="221"/>
      <c r="D195" s="221"/>
      <c r="E195" s="221">
        <v>195</v>
      </c>
      <c r="F195" s="221"/>
      <c r="G195" s="221">
        <v>195</v>
      </c>
      <c r="H195" s="221"/>
      <c r="I195" s="221">
        <v>195</v>
      </c>
      <c r="J195" s="221"/>
      <c r="K195" s="221">
        <v>195</v>
      </c>
      <c r="L195" s="221"/>
      <c r="M195" s="221">
        <v>195</v>
      </c>
      <c r="N195" s="221"/>
      <c r="O195" s="221">
        <v>195</v>
      </c>
      <c r="P195" s="264"/>
      <c r="Q195" s="410"/>
    </row>
    <row r="196" spans="1:18" ht="12.75">
      <c r="A196" s="54" t="s">
        <v>0</v>
      </c>
      <c r="B196" s="263" t="s">
        <v>1</v>
      </c>
      <c r="C196" s="261"/>
      <c r="D196" s="261"/>
      <c r="E196" s="261" t="s">
        <v>2</v>
      </c>
      <c r="F196" s="261"/>
      <c r="G196" s="261" t="s">
        <v>98</v>
      </c>
      <c r="H196" s="261"/>
      <c r="I196" s="261" t="s">
        <v>4</v>
      </c>
      <c r="J196" s="261"/>
      <c r="K196" s="261" t="s">
        <v>52</v>
      </c>
      <c r="L196" s="261"/>
      <c r="M196" s="261" t="s">
        <v>54</v>
      </c>
      <c r="N196" s="261"/>
      <c r="O196" s="261" t="s">
        <v>56</v>
      </c>
      <c r="P196" s="265"/>
      <c r="Q196" s="410"/>
      <c r="R196" s="154"/>
    </row>
    <row r="197" spans="1:18" ht="12.75">
      <c r="A197" s="423" t="s">
        <v>175</v>
      </c>
      <c r="B197" s="407">
        <f>SUM(C197:P197)</f>
        <v>151</v>
      </c>
      <c r="C197" s="101"/>
      <c r="D197" s="190"/>
      <c r="E197" s="101">
        <v>88</v>
      </c>
      <c r="F197" s="190"/>
      <c r="G197" s="101"/>
      <c r="H197" s="190"/>
      <c r="I197" s="101"/>
      <c r="J197" s="190"/>
      <c r="K197" s="101">
        <v>38</v>
      </c>
      <c r="L197" s="190"/>
      <c r="M197" s="101"/>
      <c r="N197" s="190"/>
      <c r="O197" s="101">
        <v>25</v>
      </c>
      <c r="P197" s="191"/>
      <c r="Q197" s="410"/>
      <c r="R197" s="28"/>
    </row>
    <row r="198" spans="1:18" s="154" customFormat="1" ht="12.75">
      <c r="A198" s="423" t="s">
        <v>173</v>
      </c>
      <c r="B198" s="407">
        <f>SUM(C198:P198)</f>
        <v>88</v>
      </c>
      <c r="C198" s="170"/>
      <c r="D198" s="190"/>
      <c r="E198" s="101"/>
      <c r="F198" s="190"/>
      <c r="G198" s="101"/>
      <c r="H198" s="190"/>
      <c r="I198" s="170">
        <v>88</v>
      </c>
      <c r="J198" s="190"/>
      <c r="K198" s="170"/>
      <c r="L198" s="190"/>
      <c r="M198" s="170"/>
      <c r="N198" s="190"/>
      <c r="O198" s="101"/>
      <c r="P198" s="191"/>
      <c r="Q198" s="416"/>
      <c r="R198"/>
    </row>
    <row r="199" spans="1:18" ht="12.75">
      <c r="A199" s="333" t="s">
        <v>184</v>
      </c>
      <c r="B199" s="296">
        <f>SUM(C199:P199)</f>
        <v>214</v>
      </c>
      <c r="C199" s="404"/>
      <c r="D199" s="405"/>
      <c r="E199" s="400"/>
      <c r="F199" s="405"/>
      <c r="G199" s="400"/>
      <c r="H199" s="405"/>
      <c r="I199" s="404"/>
      <c r="J199" s="405"/>
      <c r="K199" s="404">
        <v>88</v>
      </c>
      <c r="L199" s="405"/>
      <c r="M199" s="404">
        <v>88</v>
      </c>
      <c r="N199" s="405"/>
      <c r="O199" s="400">
        <v>38</v>
      </c>
      <c r="P199" s="406"/>
      <c r="Q199" s="410"/>
      <c r="R199" s="154"/>
    </row>
    <row r="200" spans="1:18" ht="12.75">
      <c r="A200" s="333" t="s">
        <v>197</v>
      </c>
      <c r="B200" s="296">
        <f>SUM(C200:P200)</f>
        <v>94</v>
      </c>
      <c r="C200" s="400"/>
      <c r="D200" s="405"/>
      <c r="E200" s="400"/>
      <c r="F200" s="405"/>
      <c r="G200" s="400"/>
      <c r="H200" s="405"/>
      <c r="I200" s="400"/>
      <c r="J200" s="405"/>
      <c r="K200" s="400"/>
      <c r="L200" s="405"/>
      <c r="M200" s="400">
        <v>38</v>
      </c>
      <c r="N200" s="405"/>
      <c r="O200" s="400">
        <v>56</v>
      </c>
      <c r="P200" s="406"/>
      <c r="Q200" s="410"/>
      <c r="R200" s="154"/>
    </row>
    <row r="201" spans="1:18" ht="13.5" thickBot="1">
      <c r="A201" s="424" t="s">
        <v>183</v>
      </c>
      <c r="B201" s="408">
        <f>SUM(C201:P201)</f>
        <v>200</v>
      </c>
      <c r="C201" s="187"/>
      <c r="D201" s="165"/>
      <c r="E201" s="187"/>
      <c r="F201" s="165"/>
      <c r="G201" s="187"/>
      <c r="H201" s="165"/>
      <c r="I201" s="187"/>
      <c r="J201" s="165"/>
      <c r="K201" s="187">
        <v>56</v>
      </c>
      <c r="L201" s="165"/>
      <c r="M201" s="187">
        <v>56</v>
      </c>
      <c r="N201" s="165"/>
      <c r="O201" s="187">
        <v>88</v>
      </c>
      <c r="P201" s="167"/>
      <c r="Q201" s="410"/>
      <c r="R201" s="28"/>
    </row>
    <row r="203" spans="1:17" ht="12.75">
      <c r="A203" s="395"/>
      <c r="B203" s="396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27"/>
    </row>
    <row r="204" ht="12.75">
      <c r="A204" t="s">
        <v>17</v>
      </c>
    </row>
    <row r="205" spans="1:8" ht="12.75">
      <c r="A205" s="3" t="s">
        <v>23</v>
      </c>
      <c r="B205" s="57" t="s">
        <v>24</v>
      </c>
      <c r="C205" s="3"/>
      <c r="D205" s="3"/>
      <c r="E205" s="3"/>
      <c r="F205" s="3"/>
      <c r="G205" s="3"/>
      <c r="H205" s="3"/>
    </row>
    <row r="206" spans="1:8" ht="12.75">
      <c r="A206" s="3" t="s">
        <v>13</v>
      </c>
      <c r="B206" s="3"/>
      <c r="C206" s="3"/>
      <c r="D206" s="3"/>
      <c r="E206" s="3"/>
      <c r="F206" s="3"/>
      <c r="G206" s="3"/>
      <c r="H206" s="3"/>
    </row>
    <row r="207" spans="1:8" ht="12.75">
      <c r="A207" s="3" t="s">
        <v>14</v>
      </c>
      <c r="B207" s="3"/>
      <c r="C207" s="3"/>
      <c r="D207" s="3"/>
      <c r="E207" s="3"/>
      <c r="F207" s="3"/>
      <c r="G207" s="3"/>
      <c r="H207" s="3"/>
    </row>
  </sheetData>
  <sheetProtection/>
  <mergeCells count="1">
    <mergeCell ref="A1:O1"/>
  </mergeCells>
  <printOptions gridLines="1"/>
  <pageMargins left="0.2362204724409449" right="0.2362204724409449" top="0.7480314960629921" bottom="0.7480314960629921" header="0.31496062992125984" footer="0.31496062992125984"/>
  <pageSetup blackAndWhite="1" horizontalDpi="600" verticalDpi="600" orientation="landscape" scale="80" r:id="rId1"/>
  <rowBreaks count="4" manualBreakCount="4">
    <brk id="39" max="255" man="1"/>
    <brk id="86" max="255" man="1"/>
    <brk id="143" max="255" man="1"/>
    <brk id="1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48"/>
  <sheetViews>
    <sheetView zoomScalePageLayoutView="0" workbookViewId="0" topLeftCell="A120">
      <selection activeCell="N81" sqref="N81"/>
    </sheetView>
  </sheetViews>
  <sheetFormatPr defaultColWidth="9.140625" defaultRowHeight="12.75"/>
  <cols>
    <col min="1" max="1" width="20.421875" style="0" customWidth="1"/>
    <col min="2" max="2" width="8.7109375" style="0" customWidth="1"/>
    <col min="3" max="3" width="6.00390625" style="0" customWidth="1"/>
    <col min="4" max="4" width="6.421875" style="0" customWidth="1"/>
    <col min="5" max="5" width="6.7109375" style="0" customWidth="1"/>
    <col min="6" max="7" width="6.8515625" style="0" customWidth="1"/>
    <col min="8" max="8" width="7.00390625" style="0" customWidth="1"/>
    <col min="9" max="9" width="6.28125" style="0" customWidth="1"/>
    <col min="10" max="11" width="6.57421875" style="0" customWidth="1"/>
    <col min="12" max="12" width="6.7109375" style="0" customWidth="1"/>
    <col min="13" max="13" width="6.57421875" style="0" customWidth="1"/>
    <col min="14" max="16" width="6.7109375" style="0" customWidth="1"/>
    <col min="18" max="18" width="13.421875" style="0" customWidth="1"/>
    <col min="19" max="19" width="9.7109375" style="0" customWidth="1"/>
  </cols>
  <sheetData>
    <row r="1" spans="1:17" s="28" customFormat="1" ht="18">
      <c r="A1" s="1" t="s">
        <v>233</v>
      </c>
      <c r="B1" s="19"/>
      <c r="C1" s="2"/>
      <c r="D1" s="2"/>
      <c r="E1" s="2"/>
      <c r="F1" s="2"/>
      <c r="G1" s="2"/>
      <c r="H1" s="2"/>
      <c r="I1" s="2"/>
      <c r="J1" s="2"/>
      <c r="K1" s="2"/>
      <c r="L1" s="2"/>
      <c r="M1" s="94"/>
      <c r="N1" s="94"/>
      <c r="O1" s="2"/>
      <c r="P1" s="2"/>
      <c r="Q1" s="2"/>
    </row>
    <row r="2" spans="1:21" ht="12.75" customHeight="1">
      <c r="A2" s="12"/>
      <c r="B2" s="19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2"/>
      <c r="O2" s="3"/>
      <c r="P2" s="3"/>
      <c r="Q2" s="330"/>
      <c r="R2" s="26"/>
      <c r="S2" s="26"/>
      <c r="T2" s="26"/>
      <c r="U2" s="26"/>
    </row>
    <row r="3" spans="1:21" ht="14.25" customHeight="1" thickBot="1">
      <c r="A3" s="1"/>
      <c r="B3" s="1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30"/>
      <c r="R3" s="26"/>
      <c r="S3" s="26"/>
      <c r="T3" s="26"/>
      <c r="U3" s="26"/>
    </row>
    <row r="4" spans="1:21" ht="12.75">
      <c r="A4" s="51" t="s">
        <v>9</v>
      </c>
      <c r="B4" s="244" t="s">
        <v>102</v>
      </c>
      <c r="C4" s="245">
        <v>261</v>
      </c>
      <c r="D4" s="245">
        <v>262</v>
      </c>
      <c r="E4" s="245">
        <v>261</v>
      </c>
      <c r="F4" s="245">
        <v>262</v>
      </c>
      <c r="G4" s="245">
        <v>261</v>
      </c>
      <c r="H4" s="245">
        <v>262</v>
      </c>
      <c r="I4" s="245">
        <v>262</v>
      </c>
      <c r="J4" s="245">
        <v>263</v>
      </c>
      <c r="K4" s="245">
        <v>261</v>
      </c>
      <c r="L4" s="245">
        <v>262</v>
      </c>
      <c r="M4" s="245">
        <v>261</v>
      </c>
      <c r="N4" s="245">
        <v>262</v>
      </c>
      <c r="O4" s="245">
        <v>261</v>
      </c>
      <c r="P4" s="246">
        <v>262</v>
      </c>
      <c r="Q4" s="330"/>
      <c r="R4" s="229"/>
      <c r="S4" s="229"/>
      <c r="T4" s="26"/>
      <c r="U4" s="26"/>
    </row>
    <row r="5" spans="1:21" ht="12.75" customHeight="1">
      <c r="A5" s="60" t="s">
        <v>0</v>
      </c>
      <c r="B5" s="81" t="s">
        <v>1</v>
      </c>
      <c r="C5" s="261" t="s">
        <v>50</v>
      </c>
      <c r="D5" s="261" t="s">
        <v>51</v>
      </c>
      <c r="E5" s="16" t="s">
        <v>2</v>
      </c>
      <c r="F5" s="15" t="s">
        <v>3</v>
      </c>
      <c r="G5" s="16" t="s">
        <v>98</v>
      </c>
      <c r="H5" s="16" t="s">
        <v>99</v>
      </c>
      <c r="I5" s="16" t="s">
        <v>4</v>
      </c>
      <c r="J5" s="16" t="s">
        <v>5</v>
      </c>
      <c r="K5" s="7" t="s">
        <v>52</v>
      </c>
      <c r="L5" s="16" t="s">
        <v>53</v>
      </c>
      <c r="M5" s="21" t="s">
        <v>54</v>
      </c>
      <c r="N5" s="16" t="s">
        <v>55</v>
      </c>
      <c r="O5" s="7" t="s">
        <v>56</v>
      </c>
      <c r="P5" s="107" t="s">
        <v>57</v>
      </c>
      <c r="Q5" s="330"/>
      <c r="R5" s="229"/>
      <c r="S5" s="26"/>
      <c r="T5" s="26"/>
      <c r="U5" s="26"/>
    </row>
    <row r="6" spans="1:21" s="286" customFormat="1" ht="12.75" customHeight="1">
      <c r="A6" s="231" t="s">
        <v>134</v>
      </c>
      <c r="B6" s="24">
        <f aca="true" t="shared" si="0" ref="B6:B13">SUM(C6:P6)</f>
        <v>1136</v>
      </c>
      <c r="C6" s="131">
        <v>88</v>
      </c>
      <c r="D6" s="131">
        <v>56</v>
      </c>
      <c r="E6" s="71">
        <v>88</v>
      </c>
      <c r="F6" s="71">
        <v>88</v>
      </c>
      <c r="G6" s="71">
        <v>88</v>
      </c>
      <c r="H6" s="71">
        <v>56</v>
      </c>
      <c r="I6" s="71">
        <v>56</v>
      </c>
      <c r="J6" s="71">
        <v>88</v>
      </c>
      <c r="K6" s="71">
        <v>88</v>
      </c>
      <c r="L6" s="71">
        <v>88</v>
      </c>
      <c r="M6" s="71">
        <v>88</v>
      </c>
      <c r="N6" s="25">
        <v>88</v>
      </c>
      <c r="O6" s="71">
        <v>88</v>
      </c>
      <c r="P6" s="232">
        <v>88</v>
      </c>
      <c r="Q6" s="331"/>
      <c r="R6" s="229"/>
      <c r="S6" s="332"/>
      <c r="T6" s="332"/>
      <c r="U6" s="332"/>
    </row>
    <row r="7" spans="1:21" s="286" customFormat="1" ht="12.75" customHeight="1">
      <c r="A7" s="356" t="s">
        <v>153</v>
      </c>
      <c r="B7" s="24">
        <f t="shared" si="0"/>
        <v>570</v>
      </c>
      <c r="C7" s="290"/>
      <c r="D7" s="131"/>
      <c r="E7" s="131"/>
      <c r="F7" s="131">
        <v>56</v>
      </c>
      <c r="G7" s="131"/>
      <c r="H7" s="131">
        <v>88</v>
      </c>
      <c r="I7" s="131">
        <v>88</v>
      </c>
      <c r="J7" s="131">
        <v>56</v>
      </c>
      <c r="K7" s="131">
        <v>38</v>
      </c>
      <c r="L7" s="131">
        <v>56</v>
      </c>
      <c r="M7" s="131">
        <v>38</v>
      </c>
      <c r="N7" s="101">
        <v>56</v>
      </c>
      <c r="O7" s="131">
        <v>38</v>
      </c>
      <c r="P7" s="268">
        <v>56</v>
      </c>
      <c r="Q7" s="331"/>
      <c r="R7" s="229"/>
      <c r="S7" s="332"/>
      <c r="T7" s="332"/>
      <c r="U7" s="332"/>
    </row>
    <row r="8" spans="1:21" ht="12.75" customHeight="1">
      <c r="A8" s="231" t="s">
        <v>135</v>
      </c>
      <c r="B8" s="24">
        <f t="shared" si="0"/>
        <v>144</v>
      </c>
      <c r="C8" s="131">
        <v>56</v>
      </c>
      <c r="D8" s="131">
        <v>88</v>
      </c>
      <c r="E8" s="71"/>
      <c r="F8" s="71"/>
      <c r="G8" s="71"/>
      <c r="H8" s="71"/>
      <c r="I8" s="71"/>
      <c r="J8" s="71"/>
      <c r="K8" s="71"/>
      <c r="L8" s="71"/>
      <c r="M8" s="71"/>
      <c r="N8" s="25"/>
      <c r="O8" s="71"/>
      <c r="P8" s="232"/>
      <c r="Q8" s="330"/>
      <c r="R8" s="26"/>
      <c r="S8" s="26"/>
      <c r="T8" s="26"/>
      <c r="U8" s="26"/>
    </row>
    <row r="9" spans="1:21" ht="12.75" customHeight="1">
      <c r="A9" s="231" t="s">
        <v>193</v>
      </c>
      <c r="B9" s="24">
        <f t="shared" si="0"/>
        <v>137</v>
      </c>
      <c r="C9" s="131"/>
      <c r="D9" s="131"/>
      <c r="E9" s="71"/>
      <c r="F9" s="71"/>
      <c r="G9" s="71"/>
      <c r="H9" s="71"/>
      <c r="I9" s="71"/>
      <c r="J9" s="71"/>
      <c r="K9" s="71">
        <v>25</v>
      </c>
      <c r="L9" s="71"/>
      <c r="M9" s="71">
        <v>56</v>
      </c>
      <c r="N9" s="25"/>
      <c r="O9" s="71">
        <v>56</v>
      </c>
      <c r="P9" s="232"/>
      <c r="Q9" s="330"/>
      <c r="R9" s="26"/>
      <c r="S9" s="26"/>
      <c r="T9" s="26"/>
      <c r="U9" s="26"/>
    </row>
    <row r="10" spans="1:21" ht="12.75" customHeight="1">
      <c r="A10" s="231" t="s">
        <v>95</v>
      </c>
      <c r="B10" s="24">
        <f t="shared" si="0"/>
        <v>76</v>
      </c>
      <c r="C10" s="131">
        <v>38</v>
      </c>
      <c r="D10" s="131">
        <v>38</v>
      </c>
      <c r="E10" s="71"/>
      <c r="F10" s="71"/>
      <c r="G10" s="71"/>
      <c r="H10" s="71"/>
      <c r="I10" s="71"/>
      <c r="J10" s="71"/>
      <c r="K10" s="71"/>
      <c r="L10" s="71"/>
      <c r="M10" s="71"/>
      <c r="N10" s="25"/>
      <c r="O10" s="71"/>
      <c r="P10" s="232"/>
      <c r="Q10" s="330"/>
      <c r="R10" s="26"/>
      <c r="S10" s="26"/>
      <c r="T10" s="26"/>
      <c r="U10" s="26"/>
    </row>
    <row r="11" spans="1:21" ht="12.75" customHeight="1">
      <c r="A11" s="231" t="s">
        <v>220</v>
      </c>
      <c r="B11" s="24">
        <f t="shared" si="0"/>
        <v>76</v>
      </c>
      <c r="C11" s="131"/>
      <c r="D11" s="131"/>
      <c r="E11" s="71"/>
      <c r="F11" s="71"/>
      <c r="G11" s="71"/>
      <c r="H11" s="71"/>
      <c r="I11" s="71"/>
      <c r="J11" s="71"/>
      <c r="K11" s="71"/>
      <c r="L11" s="71"/>
      <c r="M11" s="71"/>
      <c r="N11" s="25">
        <v>38</v>
      </c>
      <c r="O11" s="71"/>
      <c r="P11" s="232">
        <v>38</v>
      </c>
      <c r="Q11" s="330"/>
      <c r="R11" s="26"/>
      <c r="S11" s="26"/>
      <c r="T11" s="26"/>
      <c r="U11" s="26"/>
    </row>
    <row r="12" spans="1:21" ht="12.75" customHeight="1">
      <c r="A12" s="231" t="s">
        <v>192</v>
      </c>
      <c r="B12" s="24">
        <f t="shared" si="0"/>
        <v>56</v>
      </c>
      <c r="C12" s="131"/>
      <c r="D12" s="131"/>
      <c r="E12" s="71"/>
      <c r="F12" s="71"/>
      <c r="G12" s="71"/>
      <c r="H12" s="71"/>
      <c r="I12" s="71"/>
      <c r="J12" s="71"/>
      <c r="K12" s="71">
        <v>56</v>
      </c>
      <c r="L12" s="71"/>
      <c r="M12" s="71"/>
      <c r="N12" s="25"/>
      <c r="O12" s="71"/>
      <c r="P12" s="232"/>
      <c r="Q12" s="330"/>
      <c r="R12" s="26"/>
      <c r="S12" s="26"/>
      <c r="T12" s="26"/>
      <c r="U12" s="26"/>
    </row>
    <row r="13" spans="1:21" ht="12.75" customHeight="1" thickBot="1">
      <c r="A13" s="233" t="s">
        <v>194</v>
      </c>
      <c r="B13" s="358">
        <f t="shared" si="0"/>
        <v>16</v>
      </c>
      <c r="C13" s="173"/>
      <c r="D13" s="173"/>
      <c r="E13" s="77"/>
      <c r="F13" s="77"/>
      <c r="G13" s="77"/>
      <c r="H13" s="77"/>
      <c r="I13" s="77"/>
      <c r="J13" s="77"/>
      <c r="K13" s="77">
        <v>16</v>
      </c>
      <c r="L13" s="77"/>
      <c r="M13" s="77"/>
      <c r="N13" s="364"/>
      <c r="O13" s="77"/>
      <c r="P13" s="234"/>
      <c r="Q13" s="330"/>
      <c r="R13" s="26"/>
      <c r="S13" s="26"/>
      <c r="T13" s="26"/>
      <c r="U13" s="26"/>
    </row>
    <row r="14" spans="17:21" s="154" customFormat="1" ht="12.75" customHeight="1">
      <c r="Q14" s="341"/>
      <c r="R14" s="341"/>
      <c r="S14" s="341"/>
      <c r="T14" s="341"/>
      <c r="U14" s="341"/>
    </row>
    <row r="15" spans="1:20" ht="12.75" customHeight="1">
      <c r="A15" s="41"/>
      <c r="B15" s="19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3"/>
      <c r="T15" s="28"/>
    </row>
    <row r="16" spans="1:17" ht="12.75" customHeight="1">
      <c r="A16" s="1"/>
      <c r="B16" s="19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3"/>
    </row>
    <row r="17" spans="1:17" ht="12.75" customHeight="1" thickBot="1">
      <c r="A17" s="1"/>
      <c r="B17" s="19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3"/>
    </row>
    <row r="18" spans="1:17" ht="12.75">
      <c r="A18" s="51" t="s">
        <v>65</v>
      </c>
      <c r="B18" s="244" t="s">
        <v>102</v>
      </c>
      <c r="C18" s="245">
        <v>251</v>
      </c>
      <c r="D18" s="245">
        <v>252</v>
      </c>
      <c r="E18" s="245">
        <v>251</v>
      </c>
      <c r="F18" s="245">
        <v>252</v>
      </c>
      <c r="G18" s="245">
        <v>251</v>
      </c>
      <c r="H18" s="245">
        <v>252</v>
      </c>
      <c r="I18" s="245">
        <v>251</v>
      </c>
      <c r="J18" s="245">
        <v>252</v>
      </c>
      <c r="K18" s="245">
        <v>251</v>
      </c>
      <c r="L18" s="245">
        <v>252</v>
      </c>
      <c r="M18" s="245">
        <v>251</v>
      </c>
      <c r="N18" s="245">
        <v>252</v>
      </c>
      <c r="O18" s="245">
        <v>251</v>
      </c>
      <c r="P18" s="246">
        <v>252</v>
      </c>
      <c r="Q18" s="5"/>
    </row>
    <row r="19" spans="1:19" ht="12.75">
      <c r="A19" s="247" t="s">
        <v>0</v>
      </c>
      <c r="B19" s="81" t="s">
        <v>1</v>
      </c>
      <c r="C19" s="261" t="s">
        <v>50</v>
      </c>
      <c r="D19" s="295" t="s">
        <v>51</v>
      </c>
      <c r="E19" s="127" t="s">
        <v>2</v>
      </c>
      <c r="F19" s="127" t="s">
        <v>3</v>
      </c>
      <c r="G19" s="127" t="s">
        <v>98</v>
      </c>
      <c r="H19" s="127" t="s">
        <v>99</v>
      </c>
      <c r="I19" s="116" t="s">
        <v>4</v>
      </c>
      <c r="J19" s="127" t="s">
        <v>5</v>
      </c>
      <c r="K19" s="310" t="s">
        <v>52</v>
      </c>
      <c r="L19" s="127" t="s">
        <v>53</v>
      </c>
      <c r="M19" s="116" t="s">
        <v>54</v>
      </c>
      <c r="N19" s="127" t="s">
        <v>55</v>
      </c>
      <c r="O19" s="310" t="s">
        <v>56</v>
      </c>
      <c r="P19" s="124" t="s">
        <v>57</v>
      </c>
      <c r="Q19" s="25"/>
      <c r="S19" s="28"/>
    </row>
    <row r="20" spans="1:19" ht="12.75">
      <c r="A20" s="343" t="s">
        <v>96</v>
      </c>
      <c r="B20" s="359">
        <f>SUM(C20:P20)</f>
        <v>1232</v>
      </c>
      <c r="C20" s="170">
        <v>88</v>
      </c>
      <c r="D20" s="300">
        <v>88</v>
      </c>
      <c r="E20" s="118">
        <v>88</v>
      </c>
      <c r="F20" s="118">
        <v>88</v>
      </c>
      <c r="G20" s="118">
        <v>88</v>
      </c>
      <c r="H20" s="118">
        <v>88</v>
      </c>
      <c r="I20" s="118">
        <v>88</v>
      </c>
      <c r="J20" s="118">
        <v>88</v>
      </c>
      <c r="K20" s="118">
        <v>88</v>
      </c>
      <c r="L20" s="118">
        <v>88</v>
      </c>
      <c r="M20" s="118">
        <v>88</v>
      </c>
      <c r="N20" s="118">
        <v>88</v>
      </c>
      <c r="O20" s="118">
        <v>88</v>
      </c>
      <c r="P20" s="311">
        <v>88</v>
      </c>
      <c r="Q20" s="25"/>
      <c r="S20" s="28"/>
    </row>
    <row r="21" spans="1:17" s="154" customFormat="1" ht="12.75">
      <c r="A21" s="344" t="s">
        <v>103</v>
      </c>
      <c r="B21" s="287">
        <f>SUM(C21:P21)</f>
        <v>672</v>
      </c>
      <c r="C21" s="170">
        <v>56</v>
      </c>
      <c r="D21" s="131">
        <v>56</v>
      </c>
      <c r="E21" s="131">
        <v>56</v>
      </c>
      <c r="F21" s="101">
        <v>56</v>
      </c>
      <c r="G21" s="131">
        <v>56</v>
      </c>
      <c r="H21" s="131">
        <v>56</v>
      </c>
      <c r="I21" s="131">
        <v>56</v>
      </c>
      <c r="J21" s="174">
        <v>56</v>
      </c>
      <c r="K21" s="290"/>
      <c r="L21" s="101"/>
      <c r="M21" s="131">
        <v>56</v>
      </c>
      <c r="N21" s="174">
        <v>56</v>
      </c>
      <c r="O21" s="131">
        <v>56</v>
      </c>
      <c r="P21" s="268">
        <v>56</v>
      </c>
      <c r="Q21" s="157"/>
    </row>
    <row r="22" spans="1:19" ht="13.5" thickBot="1">
      <c r="A22" s="312"/>
      <c r="B22" s="335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205"/>
      <c r="Q22" s="5"/>
      <c r="S22" s="28"/>
    </row>
    <row r="23" spans="1:17" ht="12.75">
      <c r="A23" s="14"/>
      <c r="B23" s="19"/>
      <c r="C23" s="4"/>
      <c r="D23" s="4"/>
      <c r="E23" s="4"/>
      <c r="F23" s="4"/>
      <c r="G23" s="4"/>
      <c r="H23" s="4"/>
      <c r="I23" s="4"/>
      <c r="J23" s="5"/>
      <c r="K23" s="4"/>
      <c r="L23" s="4"/>
      <c r="M23" s="4"/>
      <c r="N23" s="4"/>
      <c r="O23" s="4"/>
      <c r="P23" s="4"/>
      <c r="Q23" s="17"/>
    </row>
    <row r="24" spans="1:19" ht="12.75">
      <c r="A24" s="14"/>
      <c r="B24" s="19"/>
      <c r="C24" s="4"/>
      <c r="D24" s="5"/>
      <c r="E24" s="4"/>
      <c r="F24" s="4"/>
      <c r="G24" s="4"/>
      <c r="H24" s="4"/>
      <c r="I24" s="4"/>
      <c r="J24" s="5"/>
      <c r="K24" s="4"/>
      <c r="L24" s="4"/>
      <c r="M24" s="4"/>
      <c r="N24" s="4"/>
      <c r="O24" s="4"/>
      <c r="P24" s="4"/>
      <c r="Q24" s="17"/>
      <c r="R24" s="28"/>
      <c r="S24" s="28"/>
    </row>
    <row r="25" spans="1:17" ht="13.5" thickBot="1">
      <c r="A25" s="14"/>
      <c r="B25" s="19"/>
      <c r="C25" s="4"/>
      <c r="D25" s="5"/>
      <c r="E25" s="4"/>
      <c r="F25" s="4"/>
      <c r="G25" s="4"/>
      <c r="H25" s="4"/>
      <c r="I25" s="4"/>
      <c r="J25" s="5"/>
      <c r="K25" s="4"/>
      <c r="L25" s="4"/>
      <c r="M25" s="4"/>
      <c r="N25" s="4"/>
      <c r="O25" s="4"/>
      <c r="P25" s="4"/>
      <c r="Q25" s="17"/>
    </row>
    <row r="26" spans="1:17" ht="12.75">
      <c r="A26" s="51" t="s">
        <v>66</v>
      </c>
      <c r="B26" s="244" t="s">
        <v>102</v>
      </c>
      <c r="C26" s="245">
        <v>241</v>
      </c>
      <c r="D26" s="245">
        <v>242</v>
      </c>
      <c r="E26" s="245">
        <v>241</v>
      </c>
      <c r="F26" s="245">
        <v>242</v>
      </c>
      <c r="G26" s="245">
        <v>241</v>
      </c>
      <c r="H26" s="245">
        <v>242</v>
      </c>
      <c r="I26" s="245">
        <v>241</v>
      </c>
      <c r="J26" s="245">
        <v>242</v>
      </c>
      <c r="K26" s="245">
        <v>241</v>
      </c>
      <c r="L26" s="245">
        <v>242</v>
      </c>
      <c r="M26" s="245">
        <v>241</v>
      </c>
      <c r="N26" s="245">
        <v>242</v>
      </c>
      <c r="O26" s="245">
        <v>241</v>
      </c>
      <c r="P26" s="246">
        <v>242</v>
      </c>
      <c r="Q26" s="3"/>
    </row>
    <row r="27" spans="1:17" ht="12.75">
      <c r="A27" s="60" t="s">
        <v>0</v>
      </c>
      <c r="B27" s="81" t="s">
        <v>1</v>
      </c>
      <c r="C27" s="261" t="s">
        <v>50</v>
      </c>
      <c r="D27" s="261" t="s">
        <v>51</v>
      </c>
      <c r="E27" s="21" t="s">
        <v>2</v>
      </c>
      <c r="F27" s="16" t="s">
        <v>3</v>
      </c>
      <c r="G27" s="16" t="s">
        <v>98</v>
      </c>
      <c r="H27" s="16" t="s">
        <v>99</v>
      </c>
      <c r="I27" s="21" t="s">
        <v>4</v>
      </c>
      <c r="J27" s="16" t="s">
        <v>5</v>
      </c>
      <c r="K27" s="7" t="s">
        <v>52</v>
      </c>
      <c r="L27" s="16" t="s">
        <v>53</v>
      </c>
      <c r="M27" s="21" t="s">
        <v>54</v>
      </c>
      <c r="N27" s="16" t="s">
        <v>55</v>
      </c>
      <c r="O27" s="7" t="s">
        <v>56</v>
      </c>
      <c r="P27" s="107" t="s">
        <v>57</v>
      </c>
      <c r="Q27" s="3"/>
    </row>
    <row r="28" spans="1:16" s="154" customFormat="1" ht="12.75">
      <c r="A28" s="272" t="s">
        <v>106</v>
      </c>
      <c r="B28" s="360">
        <f aca="true" t="shared" si="1" ref="B28:B33">SUM(C28:P28)</f>
        <v>806</v>
      </c>
      <c r="C28" s="270">
        <v>88</v>
      </c>
      <c r="D28" s="270">
        <v>56</v>
      </c>
      <c r="E28" s="270">
        <v>88</v>
      </c>
      <c r="F28" s="274">
        <v>88</v>
      </c>
      <c r="G28" s="270">
        <v>88</v>
      </c>
      <c r="H28" s="270">
        <v>88</v>
      </c>
      <c r="I28" s="288"/>
      <c r="J28" s="275"/>
      <c r="K28" s="270">
        <v>88</v>
      </c>
      <c r="L28" s="274">
        <v>56</v>
      </c>
      <c r="M28" s="270">
        <v>16</v>
      </c>
      <c r="N28" s="275">
        <v>56</v>
      </c>
      <c r="O28" s="270">
        <v>56</v>
      </c>
      <c r="P28" s="453">
        <v>38</v>
      </c>
    </row>
    <row r="29" spans="1:16" s="154" customFormat="1" ht="12.75">
      <c r="A29" s="198" t="s">
        <v>218</v>
      </c>
      <c r="B29" s="292">
        <f t="shared" si="1"/>
        <v>352</v>
      </c>
      <c r="C29" s="171"/>
      <c r="D29" s="131"/>
      <c r="E29" s="171"/>
      <c r="F29" s="162"/>
      <c r="G29" s="171"/>
      <c r="H29" s="171"/>
      <c r="I29" s="171"/>
      <c r="J29" s="177"/>
      <c r="K29" s="171"/>
      <c r="L29" s="162"/>
      <c r="M29" s="171">
        <v>88</v>
      </c>
      <c r="N29" s="177">
        <v>88</v>
      </c>
      <c r="O29" s="171">
        <v>88</v>
      </c>
      <c r="P29" s="175">
        <v>88</v>
      </c>
    </row>
    <row r="30" spans="1:16" s="154" customFormat="1" ht="12.75">
      <c r="A30" s="198" t="s">
        <v>133</v>
      </c>
      <c r="B30" s="292">
        <f t="shared" si="1"/>
        <v>288</v>
      </c>
      <c r="C30" s="171"/>
      <c r="D30" s="131"/>
      <c r="E30" s="171"/>
      <c r="F30" s="162"/>
      <c r="G30" s="171"/>
      <c r="H30" s="171"/>
      <c r="I30" s="171"/>
      <c r="J30" s="177"/>
      <c r="K30" s="171">
        <v>56</v>
      </c>
      <c r="L30" s="162">
        <v>88</v>
      </c>
      <c r="M30" s="171">
        <v>25</v>
      </c>
      <c r="N30" s="177">
        <v>38</v>
      </c>
      <c r="O30" s="171">
        <v>25</v>
      </c>
      <c r="P30" s="175">
        <v>56</v>
      </c>
    </row>
    <row r="31" spans="1:16" s="154" customFormat="1" ht="12.75">
      <c r="A31" s="198" t="s">
        <v>212</v>
      </c>
      <c r="B31" s="292">
        <f t="shared" si="1"/>
        <v>126</v>
      </c>
      <c r="C31" s="171"/>
      <c r="D31" s="131"/>
      <c r="E31" s="171"/>
      <c r="F31" s="162"/>
      <c r="G31" s="171"/>
      <c r="H31" s="171"/>
      <c r="I31" s="171"/>
      <c r="J31" s="177"/>
      <c r="K31" s="171"/>
      <c r="L31" s="162"/>
      <c r="M31" s="171">
        <v>38</v>
      </c>
      <c r="N31" s="177">
        <v>25</v>
      </c>
      <c r="O31" s="171">
        <v>38</v>
      </c>
      <c r="P31" s="175">
        <v>25</v>
      </c>
    </row>
    <row r="32" spans="1:16" s="154" customFormat="1" ht="12.75">
      <c r="A32" s="198" t="s">
        <v>219</v>
      </c>
      <c r="B32" s="292">
        <f t="shared" si="1"/>
        <v>56</v>
      </c>
      <c r="C32" s="171"/>
      <c r="D32" s="131"/>
      <c r="E32" s="171"/>
      <c r="F32" s="162"/>
      <c r="G32" s="171"/>
      <c r="H32" s="171"/>
      <c r="I32" s="171"/>
      <c r="J32" s="177"/>
      <c r="K32" s="171"/>
      <c r="L32" s="162"/>
      <c r="M32" s="171">
        <v>56</v>
      </c>
      <c r="N32" s="177"/>
      <c r="O32" s="171"/>
      <c r="P32" s="175"/>
    </row>
    <row r="33" spans="1:16" s="154" customFormat="1" ht="12.75">
      <c r="A33" s="198" t="s">
        <v>152</v>
      </c>
      <c r="B33" s="280">
        <f t="shared" si="1"/>
        <v>56</v>
      </c>
      <c r="C33" s="131"/>
      <c r="D33" s="131"/>
      <c r="E33" s="131"/>
      <c r="F33" s="101"/>
      <c r="G33" s="131">
        <v>56</v>
      </c>
      <c r="H33" s="131"/>
      <c r="I33" s="131"/>
      <c r="J33" s="174"/>
      <c r="K33" s="131"/>
      <c r="L33" s="101"/>
      <c r="M33" s="131"/>
      <c r="N33" s="174"/>
      <c r="O33" s="131"/>
      <c r="P33" s="199"/>
    </row>
    <row r="34" spans="1:17" ht="13.5" thickBot="1">
      <c r="A34" s="197"/>
      <c r="B34" s="357"/>
      <c r="C34" s="169"/>
      <c r="D34" s="173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88"/>
      <c r="Q34" s="3"/>
    </row>
    <row r="35" spans="1:17" ht="12.75">
      <c r="A35" s="14"/>
      <c r="B35" s="19"/>
      <c r="C35" s="4"/>
      <c r="D35" s="5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2"/>
      <c r="Q35" s="2"/>
    </row>
    <row r="36" spans="1:17" ht="12.75">
      <c r="A36" s="14"/>
      <c r="B36" s="19"/>
      <c r="C36" s="4"/>
      <c r="D36" s="5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2"/>
      <c r="Q36" s="2"/>
    </row>
    <row r="37" spans="1:17" ht="13.5" thickBot="1">
      <c r="A37" s="14"/>
      <c r="B37" s="19"/>
      <c r="C37" s="4"/>
      <c r="D37" s="5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2"/>
      <c r="Q37" s="3"/>
    </row>
    <row r="38" spans="1:17" ht="12.75">
      <c r="A38" s="51" t="s">
        <v>67</v>
      </c>
      <c r="B38" s="244" t="s">
        <v>102</v>
      </c>
      <c r="C38" s="245">
        <v>231</v>
      </c>
      <c r="D38" s="245">
        <v>233</v>
      </c>
      <c r="E38" s="245">
        <v>232</v>
      </c>
      <c r="F38" s="245">
        <v>233</v>
      </c>
      <c r="G38" s="245">
        <v>231</v>
      </c>
      <c r="H38" s="245">
        <v>233</v>
      </c>
      <c r="I38" s="245">
        <v>232</v>
      </c>
      <c r="J38" s="245">
        <v>233</v>
      </c>
      <c r="K38" s="245">
        <v>231</v>
      </c>
      <c r="L38" s="245">
        <v>233</v>
      </c>
      <c r="M38" s="245">
        <v>232</v>
      </c>
      <c r="N38" s="245">
        <v>233</v>
      </c>
      <c r="O38" s="245">
        <v>231</v>
      </c>
      <c r="P38" s="246">
        <v>233</v>
      </c>
      <c r="Q38" s="3"/>
    </row>
    <row r="39" spans="1:18" ht="12.75">
      <c r="A39" s="60" t="s">
        <v>0</v>
      </c>
      <c r="B39" s="81" t="s">
        <v>1</v>
      </c>
      <c r="C39" s="261" t="s">
        <v>50</v>
      </c>
      <c r="D39" s="261" t="s">
        <v>51</v>
      </c>
      <c r="E39" s="21" t="s">
        <v>2</v>
      </c>
      <c r="F39" s="16" t="s">
        <v>3</v>
      </c>
      <c r="G39" s="16" t="s">
        <v>98</v>
      </c>
      <c r="H39" s="16" t="s">
        <v>99</v>
      </c>
      <c r="I39" s="21" t="s">
        <v>4</v>
      </c>
      <c r="J39" s="16" t="s">
        <v>5</v>
      </c>
      <c r="K39" s="7" t="s">
        <v>52</v>
      </c>
      <c r="L39" s="16" t="s">
        <v>53</v>
      </c>
      <c r="M39" s="21" t="s">
        <v>54</v>
      </c>
      <c r="N39" s="16" t="s">
        <v>55</v>
      </c>
      <c r="O39" s="7" t="s">
        <v>56</v>
      </c>
      <c r="P39" s="107" t="s">
        <v>57</v>
      </c>
      <c r="Q39" s="3"/>
      <c r="R39" s="3"/>
    </row>
    <row r="40" spans="1:16" s="153" customFormat="1" ht="12.75">
      <c r="A40" s="334" t="s">
        <v>83</v>
      </c>
      <c r="B40" s="287">
        <f>SUM(C40:P40)</f>
        <v>735</v>
      </c>
      <c r="C40" s="270">
        <v>88</v>
      </c>
      <c r="D40" s="131">
        <v>88</v>
      </c>
      <c r="E40" s="270">
        <v>88</v>
      </c>
      <c r="F40" s="170">
        <v>88</v>
      </c>
      <c r="G40" s="270"/>
      <c r="H40" s="270"/>
      <c r="I40" s="270"/>
      <c r="J40" s="170"/>
      <c r="K40" s="270">
        <v>88</v>
      </c>
      <c r="L40" s="170">
        <v>88</v>
      </c>
      <c r="M40" s="270">
        <v>25</v>
      </c>
      <c r="N40" s="170">
        <v>38</v>
      </c>
      <c r="O40" s="270">
        <v>56</v>
      </c>
      <c r="P40" s="268">
        <v>88</v>
      </c>
    </row>
    <row r="41" spans="1:18" s="286" customFormat="1" ht="12.75">
      <c r="A41" s="195" t="s">
        <v>80</v>
      </c>
      <c r="B41" s="287">
        <f>SUM(C41:P41)</f>
        <v>375</v>
      </c>
      <c r="C41" s="131"/>
      <c r="D41" s="174">
        <v>56</v>
      </c>
      <c r="E41" s="131">
        <v>56</v>
      </c>
      <c r="F41" s="101"/>
      <c r="G41" s="131"/>
      <c r="H41" s="131"/>
      <c r="I41" s="131"/>
      <c r="J41" s="174"/>
      <c r="K41" s="131"/>
      <c r="L41" s="101">
        <v>56</v>
      </c>
      <c r="M41" s="131">
        <v>88</v>
      </c>
      <c r="N41" s="174">
        <v>25</v>
      </c>
      <c r="O41" s="131">
        <v>38</v>
      </c>
      <c r="P41" s="199">
        <v>56</v>
      </c>
      <c r="Q41" s="58"/>
      <c r="R41" s="58"/>
    </row>
    <row r="42" spans="1:18" s="286" customFormat="1" ht="12.75">
      <c r="A42" s="186" t="s">
        <v>217</v>
      </c>
      <c r="B42" s="287">
        <f>SUM(C42:P42)</f>
        <v>239</v>
      </c>
      <c r="C42" s="363"/>
      <c r="D42" s="451"/>
      <c r="E42" s="451"/>
      <c r="F42" s="452"/>
      <c r="G42" s="363"/>
      <c r="H42" s="363"/>
      <c r="I42" s="363"/>
      <c r="J42" s="451"/>
      <c r="K42" s="131"/>
      <c r="L42" s="162"/>
      <c r="M42" s="171">
        <v>38</v>
      </c>
      <c r="N42" s="177">
        <v>88</v>
      </c>
      <c r="O42" s="171">
        <v>88</v>
      </c>
      <c r="P42" s="175">
        <v>25</v>
      </c>
      <c r="Q42" s="58"/>
      <c r="R42" s="58"/>
    </row>
    <row r="43" spans="1:18" ht="13.5" thickBot="1">
      <c r="A43" s="192" t="s">
        <v>216</v>
      </c>
      <c r="B43" s="335">
        <f>SUM(C43:P43)</f>
        <v>175</v>
      </c>
      <c r="C43" s="173"/>
      <c r="D43" s="173"/>
      <c r="E43" s="184"/>
      <c r="F43" s="173"/>
      <c r="G43" s="173"/>
      <c r="H43" s="173"/>
      <c r="I43" s="173"/>
      <c r="J43" s="173"/>
      <c r="K43" s="173"/>
      <c r="L43" s="173"/>
      <c r="M43" s="173">
        <v>56</v>
      </c>
      <c r="N43" s="173">
        <v>56</v>
      </c>
      <c r="O43" s="173">
        <v>25</v>
      </c>
      <c r="P43" s="205">
        <v>38</v>
      </c>
      <c r="R43" s="28"/>
    </row>
    <row r="44" spans="1:20" ht="12.75">
      <c r="A44" s="149"/>
      <c r="B44" s="286"/>
      <c r="E44" s="130"/>
      <c r="K44" s="5"/>
      <c r="Q44" s="26"/>
      <c r="R44" s="26"/>
      <c r="S44" s="26"/>
      <c r="T44" s="26"/>
    </row>
    <row r="45" spans="1:20" ht="12.75">
      <c r="A45" s="14"/>
      <c r="B45" s="19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330"/>
      <c r="R45" s="330"/>
      <c r="S45" s="26"/>
      <c r="T45" s="26"/>
    </row>
    <row r="46" spans="1:20" ht="13.5" thickBot="1">
      <c r="A46" s="14"/>
      <c r="B46" s="19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330"/>
      <c r="R46" s="330"/>
      <c r="S46" s="26"/>
      <c r="T46" s="26"/>
    </row>
    <row r="47" spans="1:20" ht="12.75">
      <c r="A47" s="51" t="s">
        <v>68</v>
      </c>
      <c r="B47" s="244" t="s">
        <v>102</v>
      </c>
      <c r="C47" s="245">
        <v>221</v>
      </c>
      <c r="D47" s="245">
        <v>222</v>
      </c>
      <c r="E47" s="245">
        <v>221</v>
      </c>
      <c r="F47" s="245">
        <v>222</v>
      </c>
      <c r="G47" s="245">
        <v>221</v>
      </c>
      <c r="H47" s="245">
        <v>222</v>
      </c>
      <c r="I47" s="245">
        <v>221</v>
      </c>
      <c r="J47" s="245">
        <v>222</v>
      </c>
      <c r="K47" s="245">
        <v>221</v>
      </c>
      <c r="L47" s="245">
        <v>222</v>
      </c>
      <c r="M47" s="245">
        <v>221</v>
      </c>
      <c r="N47" s="245">
        <v>222</v>
      </c>
      <c r="O47" s="245">
        <v>221</v>
      </c>
      <c r="P47" s="246">
        <v>222</v>
      </c>
      <c r="Q47" s="330"/>
      <c r="R47" s="229"/>
      <c r="S47" s="229"/>
      <c r="T47" s="26"/>
    </row>
    <row r="48" spans="1:20" ht="12.75">
      <c r="A48" s="60" t="s">
        <v>0</v>
      </c>
      <c r="B48" s="81" t="s">
        <v>1</v>
      </c>
      <c r="C48" s="261" t="s">
        <v>50</v>
      </c>
      <c r="D48" s="261" t="s">
        <v>51</v>
      </c>
      <c r="E48" s="21" t="s">
        <v>2</v>
      </c>
      <c r="F48" s="16" t="s">
        <v>3</v>
      </c>
      <c r="G48" s="16" t="s">
        <v>98</v>
      </c>
      <c r="H48" s="16" t="s">
        <v>99</v>
      </c>
      <c r="I48" s="21" t="s">
        <v>4</v>
      </c>
      <c r="J48" s="16" t="s">
        <v>5</v>
      </c>
      <c r="K48" s="7" t="s">
        <v>52</v>
      </c>
      <c r="L48" s="16" t="s">
        <v>53</v>
      </c>
      <c r="M48" s="21" t="s">
        <v>54</v>
      </c>
      <c r="N48" s="16" t="s">
        <v>55</v>
      </c>
      <c r="O48" s="7" t="s">
        <v>56</v>
      </c>
      <c r="P48" s="107" t="s">
        <v>57</v>
      </c>
      <c r="Q48" s="330"/>
      <c r="R48" s="26"/>
      <c r="S48" s="26"/>
      <c r="T48" s="26"/>
    </row>
    <row r="49" spans="1:20" s="154" customFormat="1" ht="12.75">
      <c r="A49" s="198" t="s">
        <v>105</v>
      </c>
      <c r="B49" s="280">
        <f>SUM(C49:P49)</f>
        <v>1100</v>
      </c>
      <c r="C49" s="131">
        <v>38</v>
      </c>
      <c r="D49" s="174">
        <v>88</v>
      </c>
      <c r="E49" s="131">
        <v>88</v>
      </c>
      <c r="F49" s="101">
        <v>88</v>
      </c>
      <c r="G49" s="131">
        <v>88</v>
      </c>
      <c r="H49" s="131">
        <v>88</v>
      </c>
      <c r="I49" s="131">
        <v>88</v>
      </c>
      <c r="J49" s="174">
        <v>88</v>
      </c>
      <c r="K49" s="131">
        <v>88</v>
      </c>
      <c r="L49" s="101">
        <v>38</v>
      </c>
      <c r="M49" s="131">
        <v>88</v>
      </c>
      <c r="N49" s="174">
        <v>88</v>
      </c>
      <c r="O49" s="131">
        <v>88</v>
      </c>
      <c r="P49" s="199">
        <v>56</v>
      </c>
      <c r="Q49" s="341"/>
      <c r="R49" s="26"/>
      <c r="S49" s="26"/>
      <c r="T49" s="341"/>
    </row>
    <row r="50" spans="1:20" s="154" customFormat="1" ht="12.75">
      <c r="A50" s="198" t="s">
        <v>48</v>
      </c>
      <c r="B50" s="280">
        <f>SUM(C50:P50)</f>
        <v>594</v>
      </c>
      <c r="C50" s="131">
        <v>56</v>
      </c>
      <c r="D50" s="174"/>
      <c r="E50" s="131">
        <v>56</v>
      </c>
      <c r="F50" s="101"/>
      <c r="G50" s="131">
        <v>56</v>
      </c>
      <c r="H50" s="131"/>
      <c r="I50" s="131">
        <v>56</v>
      </c>
      <c r="J50" s="174">
        <v>56</v>
      </c>
      <c r="K50" s="131">
        <v>56</v>
      </c>
      <c r="L50" s="101">
        <v>88</v>
      </c>
      <c r="M50" s="131">
        <v>38</v>
      </c>
      <c r="N50" s="174">
        <v>56</v>
      </c>
      <c r="O50" s="131">
        <v>38</v>
      </c>
      <c r="P50" s="199">
        <v>38</v>
      </c>
      <c r="Q50" s="341"/>
      <c r="R50" s="26"/>
      <c r="S50" s="26"/>
      <c r="T50" s="341"/>
    </row>
    <row r="51" spans="1:20" s="154" customFormat="1" ht="12.75">
      <c r="A51" s="198" t="s">
        <v>79</v>
      </c>
      <c r="B51" s="280">
        <f>SUM(C51:P51)</f>
        <v>420</v>
      </c>
      <c r="C51" s="131">
        <v>88</v>
      </c>
      <c r="D51" s="174"/>
      <c r="E51" s="131"/>
      <c r="F51" s="101"/>
      <c r="G51" s="131"/>
      <c r="H51" s="131"/>
      <c r="I51" s="131"/>
      <c r="J51" s="174"/>
      <c r="K51" s="131">
        <v>38</v>
      </c>
      <c r="L51" s="101">
        <v>56</v>
      </c>
      <c r="M51" s="131">
        <v>56</v>
      </c>
      <c r="N51" s="174">
        <v>38</v>
      </c>
      <c r="O51" s="131">
        <v>56</v>
      </c>
      <c r="P51" s="199">
        <v>88</v>
      </c>
      <c r="Q51" s="341"/>
      <c r="R51" s="26"/>
      <c r="S51" s="26"/>
      <c r="T51" s="341"/>
    </row>
    <row r="52" spans="1:20" s="154" customFormat="1" ht="12.75">
      <c r="A52" s="198"/>
      <c r="B52" s="280"/>
      <c r="C52" s="131"/>
      <c r="D52" s="174"/>
      <c r="E52" s="131"/>
      <c r="F52" s="101"/>
      <c r="G52" s="131"/>
      <c r="H52" s="131"/>
      <c r="I52" s="131"/>
      <c r="J52" s="174"/>
      <c r="K52" s="131"/>
      <c r="L52" s="101"/>
      <c r="M52" s="131"/>
      <c r="N52" s="174"/>
      <c r="O52" s="131"/>
      <c r="P52" s="29"/>
      <c r="Q52" s="341"/>
      <c r="R52" s="26"/>
      <c r="S52" s="26"/>
      <c r="T52" s="341"/>
    </row>
    <row r="53" spans="1:20" ht="13.5" customHeight="1" thickBot="1">
      <c r="A53" s="197"/>
      <c r="B53" s="335"/>
      <c r="C53" s="173"/>
      <c r="D53" s="184"/>
      <c r="E53" s="173"/>
      <c r="F53" s="187"/>
      <c r="G53" s="173"/>
      <c r="H53" s="173"/>
      <c r="I53" s="173"/>
      <c r="J53" s="184"/>
      <c r="K53" s="173"/>
      <c r="L53" s="187"/>
      <c r="M53" s="173"/>
      <c r="N53" s="184"/>
      <c r="O53" s="173"/>
      <c r="P53" s="205"/>
      <c r="Q53" s="26"/>
      <c r="R53" s="26"/>
      <c r="S53" s="26"/>
      <c r="T53" s="26"/>
    </row>
    <row r="54" spans="1:20" ht="12.75">
      <c r="A54" s="14"/>
      <c r="B54" s="19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5"/>
      <c r="Q54" s="26"/>
      <c r="R54" s="26"/>
      <c r="S54" s="26"/>
      <c r="T54" s="26"/>
    </row>
    <row r="55" spans="1:20" ht="12.75">
      <c r="A55" s="14"/>
      <c r="B55" s="19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5"/>
      <c r="Q55" s="26"/>
      <c r="R55" s="27"/>
      <c r="S55" s="26"/>
      <c r="T55" s="26"/>
    </row>
    <row r="56" spans="1:19" ht="13.5" thickBot="1">
      <c r="A56" s="14"/>
      <c r="B56" s="19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5"/>
      <c r="S56" s="28"/>
    </row>
    <row r="57" spans="1:18" ht="12.75">
      <c r="A57" s="51" t="s">
        <v>69</v>
      </c>
      <c r="B57" s="244" t="s">
        <v>102</v>
      </c>
      <c r="C57" s="245">
        <v>211</v>
      </c>
      <c r="D57" s="245">
        <v>212</v>
      </c>
      <c r="E57" s="245">
        <v>211</v>
      </c>
      <c r="F57" s="245">
        <v>212</v>
      </c>
      <c r="G57" s="245">
        <v>211</v>
      </c>
      <c r="H57" s="245">
        <v>212</v>
      </c>
      <c r="I57" s="245">
        <v>211</v>
      </c>
      <c r="J57" s="245">
        <v>212</v>
      </c>
      <c r="K57" s="245">
        <v>211</v>
      </c>
      <c r="L57" s="245">
        <v>212</v>
      </c>
      <c r="M57" s="245">
        <v>211</v>
      </c>
      <c r="N57" s="245">
        <v>212</v>
      </c>
      <c r="O57" s="245">
        <v>211</v>
      </c>
      <c r="P57" s="246">
        <v>212</v>
      </c>
      <c r="R57" s="28"/>
    </row>
    <row r="58" spans="1:16" ht="12.75">
      <c r="A58" s="60" t="s">
        <v>0</v>
      </c>
      <c r="B58" s="81" t="s">
        <v>1</v>
      </c>
      <c r="C58" s="261" t="s">
        <v>50</v>
      </c>
      <c r="D58" s="261" t="s">
        <v>51</v>
      </c>
      <c r="E58" s="21" t="s">
        <v>2</v>
      </c>
      <c r="F58" s="16" t="s">
        <v>3</v>
      </c>
      <c r="G58" s="16" t="s">
        <v>98</v>
      </c>
      <c r="H58" s="16" t="s">
        <v>99</v>
      </c>
      <c r="I58" s="21" t="s">
        <v>4</v>
      </c>
      <c r="J58" s="16" t="s">
        <v>5</v>
      </c>
      <c r="K58" s="7" t="s">
        <v>52</v>
      </c>
      <c r="L58" s="16" t="s">
        <v>53</v>
      </c>
      <c r="M58" s="21" t="s">
        <v>54</v>
      </c>
      <c r="N58" s="16" t="s">
        <v>55</v>
      </c>
      <c r="O58" s="7" t="s">
        <v>56</v>
      </c>
      <c r="P58" s="107" t="s">
        <v>57</v>
      </c>
    </row>
    <row r="59" spans="1:19" s="154" customFormat="1" ht="12.75">
      <c r="A59" s="272" t="s">
        <v>100</v>
      </c>
      <c r="B59" s="360">
        <f>SUM(C59:P59)</f>
        <v>848</v>
      </c>
      <c r="C59" s="270">
        <v>88</v>
      </c>
      <c r="D59" s="275">
        <v>88</v>
      </c>
      <c r="E59" s="270">
        <v>88</v>
      </c>
      <c r="F59" s="270">
        <v>88</v>
      </c>
      <c r="G59" s="275"/>
      <c r="H59" s="275"/>
      <c r="I59" s="275"/>
      <c r="J59" s="270"/>
      <c r="K59" s="275">
        <v>88</v>
      </c>
      <c r="L59" s="274">
        <v>56</v>
      </c>
      <c r="M59" s="270">
        <v>88</v>
      </c>
      <c r="N59" s="270">
        <v>88</v>
      </c>
      <c r="O59" s="270">
        <v>88</v>
      </c>
      <c r="P59" s="277">
        <v>88</v>
      </c>
      <c r="R59" s="153"/>
      <c r="S59" s="153"/>
    </row>
    <row r="60" spans="1:19" s="154" customFormat="1" ht="12.75">
      <c r="A60" s="325" t="s">
        <v>151</v>
      </c>
      <c r="B60" s="280">
        <f>SUM(C60:P60)</f>
        <v>352</v>
      </c>
      <c r="C60" s="131"/>
      <c r="D60" s="174"/>
      <c r="E60" s="131"/>
      <c r="F60" s="131"/>
      <c r="G60" s="174">
        <v>88</v>
      </c>
      <c r="H60" s="174">
        <v>88</v>
      </c>
      <c r="I60" s="174">
        <v>88</v>
      </c>
      <c r="J60" s="131">
        <v>88</v>
      </c>
      <c r="K60" s="174"/>
      <c r="L60" s="101"/>
      <c r="M60" s="131"/>
      <c r="N60" s="131"/>
      <c r="O60" s="131"/>
      <c r="P60" s="268"/>
      <c r="R60" s="153"/>
      <c r="S60" s="153"/>
    </row>
    <row r="61" spans="1:19" s="154" customFormat="1" ht="12.75">
      <c r="A61" s="325" t="s">
        <v>191</v>
      </c>
      <c r="B61" s="280">
        <f>SUM(C61:P61)</f>
        <v>88</v>
      </c>
      <c r="C61" s="131"/>
      <c r="D61" s="174"/>
      <c r="E61" s="131"/>
      <c r="F61" s="131"/>
      <c r="G61" s="174"/>
      <c r="H61" s="174"/>
      <c r="I61" s="174"/>
      <c r="J61" s="131"/>
      <c r="K61" s="174"/>
      <c r="L61" s="101">
        <v>88</v>
      </c>
      <c r="M61" s="131"/>
      <c r="N61" s="131"/>
      <c r="O61" s="131"/>
      <c r="P61" s="268"/>
      <c r="R61" s="153"/>
      <c r="S61" s="153"/>
    </row>
    <row r="62" spans="1:18" ht="13.5" thickBot="1">
      <c r="A62" s="192" t="s">
        <v>159</v>
      </c>
      <c r="B62" s="335">
        <f>SUM(C62:P62)</f>
        <v>56</v>
      </c>
      <c r="C62" s="223"/>
      <c r="D62" s="223"/>
      <c r="E62" s="223"/>
      <c r="F62" s="223"/>
      <c r="G62" s="223"/>
      <c r="H62" s="223"/>
      <c r="I62" s="173">
        <v>56</v>
      </c>
      <c r="J62" s="173"/>
      <c r="K62" s="173"/>
      <c r="L62" s="173"/>
      <c r="M62" s="173"/>
      <c r="N62" s="173"/>
      <c r="O62" s="173"/>
      <c r="P62" s="269"/>
      <c r="R62" s="28"/>
    </row>
    <row r="63" spans="1:2" ht="12.75">
      <c r="A63" s="28"/>
      <c r="B63" s="286"/>
    </row>
    <row r="64" spans="1:16" ht="12.75">
      <c r="A64" s="14"/>
      <c r="B64" s="19"/>
      <c r="C64" s="5"/>
      <c r="D64" s="5"/>
      <c r="E64" s="4"/>
      <c r="F64" s="4"/>
      <c r="G64" s="4"/>
      <c r="H64" s="4"/>
      <c r="I64" s="5"/>
      <c r="J64" s="5"/>
      <c r="K64" s="5"/>
      <c r="L64" s="5"/>
      <c r="M64" s="4"/>
      <c r="N64" s="4"/>
      <c r="O64" s="4"/>
      <c r="P64" s="4"/>
    </row>
    <row r="65" spans="1:16" ht="13.5" thickBot="1">
      <c r="A65" s="14"/>
      <c r="B65" s="19"/>
      <c r="C65" s="5"/>
      <c r="D65" s="5"/>
      <c r="E65" s="4"/>
      <c r="F65" s="4"/>
      <c r="G65" s="4"/>
      <c r="H65" s="4"/>
      <c r="I65" s="5"/>
      <c r="J65" s="5"/>
      <c r="K65" s="5"/>
      <c r="L65" s="5"/>
      <c r="M65" s="4"/>
      <c r="N65" s="4"/>
      <c r="O65" s="4"/>
      <c r="P65" s="4"/>
    </row>
    <row r="66" spans="1:16" ht="12.75">
      <c r="A66" s="51" t="s">
        <v>25</v>
      </c>
      <c r="B66" s="244" t="s">
        <v>102</v>
      </c>
      <c r="C66" s="245"/>
      <c r="D66" s="245"/>
      <c r="E66" s="245">
        <v>201</v>
      </c>
      <c r="F66" s="245">
        <v>202</v>
      </c>
      <c r="G66" s="245">
        <v>201</v>
      </c>
      <c r="H66" s="245">
        <v>202</v>
      </c>
      <c r="I66" s="245">
        <v>201</v>
      </c>
      <c r="J66" s="245">
        <v>202</v>
      </c>
      <c r="K66" s="245">
        <v>201</v>
      </c>
      <c r="L66" s="245">
        <v>202</v>
      </c>
      <c r="M66" s="245">
        <v>201</v>
      </c>
      <c r="N66" s="245">
        <v>202</v>
      </c>
      <c r="O66" s="245">
        <v>201</v>
      </c>
      <c r="P66" s="246">
        <v>202</v>
      </c>
    </row>
    <row r="67" spans="1:16" ht="12.75">
      <c r="A67" s="78"/>
      <c r="B67" s="81" t="s">
        <v>1</v>
      </c>
      <c r="C67" s="261"/>
      <c r="D67" s="261"/>
      <c r="E67" s="21" t="s">
        <v>2</v>
      </c>
      <c r="F67" s="16" t="s">
        <v>3</v>
      </c>
      <c r="G67" s="16" t="s">
        <v>98</v>
      </c>
      <c r="H67" s="16" t="s">
        <v>99</v>
      </c>
      <c r="I67" s="21" t="s">
        <v>4</v>
      </c>
      <c r="J67" s="16" t="s">
        <v>5</v>
      </c>
      <c r="K67" s="7" t="s">
        <v>52</v>
      </c>
      <c r="L67" s="16" t="s">
        <v>53</v>
      </c>
      <c r="M67" s="21" t="s">
        <v>54</v>
      </c>
      <c r="N67" s="16" t="s">
        <v>55</v>
      </c>
      <c r="O67" s="7" t="s">
        <v>56</v>
      </c>
      <c r="P67" s="107" t="s">
        <v>57</v>
      </c>
    </row>
    <row r="68" spans="1:18" s="154" customFormat="1" ht="12.75">
      <c r="A68" s="195" t="s">
        <v>150</v>
      </c>
      <c r="B68" s="280">
        <f>SUM(C68:P68)</f>
        <v>1056</v>
      </c>
      <c r="C68" s="131"/>
      <c r="D68" s="174"/>
      <c r="E68" s="131">
        <v>88</v>
      </c>
      <c r="F68" s="101">
        <v>88</v>
      </c>
      <c r="G68" s="131">
        <v>88</v>
      </c>
      <c r="H68" s="131">
        <v>88</v>
      </c>
      <c r="I68" s="131">
        <v>88</v>
      </c>
      <c r="J68" s="174">
        <v>88</v>
      </c>
      <c r="K68" s="131">
        <v>88</v>
      </c>
      <c r="L68" s="101">
        <v>88</v>
      </c>
      <c r="M68" s="131">
        <v>88</v>
      </c>
      <c r="N68" s="174">
        <v>88</v>
      </c>
      <c r="O68" s="131">
        <v>88</v>
      </c>
      <c r="P68" s="199">
        <v>88</v>
      </c>
      <c r="R68" s="153"/>
    </row>
    <row r="69" spans="1:16" ht="12.75">
      <c r="A69" s="195"/>
      <c r="B69" s="281"/>
      <c r="C69" s="171"/>
      <c r="D69" s="177"/>
      <c r="E69" s="131"/>
      <c r="F69" s="101"/>
      <c r="G69" s="171"/>
      <c r="H69" s="171"/>
      <c r="I69" s="171"/>
      <c r="J69" s="177"/>
      <c r="K69" s="171"/>
      <c r="L69" s="162"/>
      <c r="M69" s="171"/>
      <c r="N69" s="177"/>
      <c r="O69" s="171"/>
      <c r="P69" s="175"/>
    </row>
    <row r="70" spans="1:16" ht="13.5" thickBot="1">
      <c r="A70" s="222"/>
      <c r="B70" s="357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73"/>
      <c r="N70" s="169"/>
      <c r="O70" s="173"/>
      <c r="P70" s="205"/>
    </row>
    <row r="71" spans="1:16" ht="12.75">
      <c r="A71" s="2"/>
      <c r="B71" s="19"/>
      <c r="C71" s="4"/>
      <c r="D71" s="4"/>
      <c r="E71" s="4"/>
      <c r="F71" s="4"/>
      <c r="G71" s="4"/>
      <c r="H71" s="4"/>
      <c r="I71" s="4"/>
      <c r="J71" s="4"/>
      <c r="K71" s="4"/>
      <c r="L71" s="4"/>
      <c r="M71" s="5"/>
      <c r="N71" s="4"/>
      <c r="O71" s="5"/>
      <c r="P71" s="5"/>
    </row>
    <row r="72" spans="1:16" ht="12.75">
      <c r="A72" s="3"/>
      <c r="B72" s="19"/>
      <c r="C72" s="4"/>
      <c r="D72" s="4"/>
      <c r="E72" s="4"/>
      <c r="F72" s="4"/>
      <c r="G72" s="4"/>
      <c r="H72" s="4"/>
      <c r="I72" s="4"/>
      <c r="J72" s="4"/>
      <c r="K72" s="4"/>
      <c r="L72" s="4"/>
      <c r="M72" s="5"/>
      <c r="N72" s="4"/>
      <c r="O72" s="5"/>
      <c r="P72" s="5"/>
    </row>
    <row r="73" spans="1:16" ht="13.5" thickBot="1">
      <c r="A73" s="2"/>
      <c r="B73" s="19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2"/>
      <c r="P73" s="2"/>
    </row>
    <row r="74" spans="1:16" ht="12.75">
      <c r="A74" s="51" t="s">
        <v>16</v>
      </c>
      <c r="B74" s="244" t="s">
        <v>102</v>
      </c>
      <c r="C74" s="45">
        <v>902</v>
      </c>
      <c r="D74" s="257"/>
      <c r="E74" s="45">
        <v>902</v>
      </c>
      <c r="F74" s="257"/>
      <c r="G74" s="55">
        <v>902</v>
      </c>
      <c r="H74" s="257"/>
      <c r="I74" s="55">
        <v>902</v>
      </c>
      <c r="J74" s="257"/>
      <c r="K74" s="36">
        <v>902</v>
      </c>
      <c r="L74" s="257"/>
      <c r="M74" s="45">
        <v>902</v>
      </c>
      <c r="N74" s="257"/>
      <c r="O74" s="36">
        <v>902</v>
      </c>
      <c r="P74" s="260"/>
    </row>
    <row r="75" spans="1:16" ht="12.75">
      <c r="A75" s="78"/>
      <c r="B75" s="81" t="s">
        <v>1</v>
      </c>
      <c r="C75" s="262" t="s">
        <v>50</v>
      </c>
      <c r="D75" s="261"/>
      <c r="E75" s="21" t="s">
        <v>2</v>
      </c>
      <c r="F75" s="16"/>
      <c r="G75" s="16" t="s">
        <v>98</v>
      </c>
      <c r="H75" s="21"/>
      <c r="I75" s="21" t="s">
        <v>4</v>
      </c>
      <c r="J75" s="16"/>
      <c r="K75" s="7" t="s">
        <v>52</v>
      </c>
      <c r="L75" s="16"/>
      <c r="M75" s="21" t="s">
        <v>54</v>
      </c>
      <c r="N75" s="16"/>
      <c r="O75" s="7" t="s">
        <v>56</v>
      </c>
      <c r="P75" s="107"/>
    </row>
    <row r="76" spans="1:16" s="26" customFormat="1" ht="12.75">
      <c r="A76" s="73"/>
      <c r="B76" s="67"/>
      <c r="C76" s="76"/>
      <c r="D76" s="47"/>
      <c r="E76" s="76"/>
      <c r="F76" s="47"/>
      <c r="G76" s="76"/>
      <c r="H76" s="47"/>
      <c r="I76" s="76"/>
      <c r="J76" s="47"/>
      <c r="K76" s="76"/>
      <c r="L76" s="23"/>
      <c r="M76" s="76"/>
      <c r="N76" s="70"/>
      <c r="O76" s="76"/>
      <c r="P76" s="59"/>
    </row>
    <row r="77" spans="1:16" s="26" customFormat="1" ht="12.75">
      <c r="A77" s="74"/>
      <c r="B77" s="67"/>
      <c r="C77" s="71"/>
      <c r="D77" s="47"/>
      <c r="E77" s="71"/>
      <c r="F77" s="47"/>
      <c r="G77" s="71"/>
      <c r="H77" s="47"/>
      <c r="I77" s="71"/>
      <c r="J77" s="47"/>
      <c r="K77" s="71"/>
      <c r="L77" s="23"/>
      <c r="M77" s="71"/>
      <c r="N77" s="70"/>
      <c r="O77" s="71"/>
      <c r="P77" s="59"/>
    </row>
    <row r="78" spans="1:16" s="26" customFormat="1" ht="13.5" thickBot="1">
      <c r="A78" s="75"/>
      <c r="B78" s="68"/>
      <c r="C78" s="77"/>
      <c r="D78" s="79"/>
      <c r="E78" s="77"/>
      <c r="F78" s="79"/>
      <c r="G78" s="77"/>
      <c r="H78" s="79"/>
      <c r="I78" s="77"/>
      <c r="J78" s="79"/>
      <c r="K78" s="77"/>
      <c r="L78" s="69"/>
      <c r="M78" s="77"/>
      <c r="N78" s="80"/>
      <c r="O78" s="77"/>
      <c r="P78" s="72"/>
    </row>
    <row r="79" spans="1:16" s="28" customFormat="1" ht="12.75">
      <c r="A79" s="14"/>
      <c r="B79" s="19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s="28" customFormat="1" ht="16.5" customHeight="1">
      <c r="A80" s="2"/>
      <c r="B80" s="19"/>
      <c r="C80" s="4"/>
      <c r="D80" s="2"/>
      <c r="E80" s="4"/>
      <c r="F80" s="4"/>
      <c r="G80" s="4"/>
      <c r="H80" s="4"/>
      <c r="I80" s="4"/>
      <c r="J80" s="4"/>
      <c r="K80" s="4"/>
      <c r="L80" s="4"/>
      <c r="M80" s="2"/>
      <c r="N80" s="2"/>
      <c r="O80" s="2"/>
      <c r="P80" s="2"/>
    </row>
    <row r="81" spans="1:16" s="28" customFormat="1" ht="16.5" customHeight="1">
      <c r="A81" s="2"/>
      <c r="B81" s="19"/>
      <c r="C81" s="4"/>
      <c r="D81" s="2"/>
      <c r="E81" s="4"/>
      <c r="F81" s="4"/>
      <c r="G81" s="4"/>
      <c r="H81" s="4"/>
      <c r="I81" s="4"/>
      <c r="J81" s="4"/>
      <c r="K81" s="4"/>
      <c r="L81" s="4"/>
      <c r="M81" s="2"/>
      <c r="N81" s="2"/>
      <c r="O81" s="2"/>
      <c r="P81" s="2"/>
    </row>
    <row r="82" spans="1:17" s="28" customFormat="1" ht="16.5" customHeight="1">
      <c r="A82" s="446" t="s">
        <v>234</v>
      </c>
      <c r="B82" s="446"/>
      <c r="C82" s="446"/>
      <c r="D82" s="446"/>
      <c r="E82" s="446"/>
      <c r="F82" s="446"/>
      <c r="G82" s="446"/>
      <c r="H82" s="446"/>
      <c r="I82" s="446"/>
      <c r="J82" s="446"/>
      <c r="K82" s="446"/>
      <c r="L82" s="446"/>
      <c r="M82" s="446"/>
      <c r="N82" s="446"/>
      <c r="O82" s="446"/>
      <c r="P82" s="446"/>
      <c r="Q82" s="446"/>
    </row>
    <row r="83" spans="1:16" s="28" customFormat="1" ht="12.75" customHeight="1">
      <c r="A83" s="2"/>
      <c r="B83" s="19"/>
      <c r="C83" s="4"/>
      <c r="D83" s="2"/>
      <c r="E83" s="4"/>
      <c r="F83" s="4"/>
      <c r="G83" s="4"/>
      <c r="H83" s="4"/>
      <c r="I83" s="4"/>
      <c r="J83" s="4"/>
      <c r="K83" s="4"/>
      <c r="L83" s="4"/>
      <c r="M83" s="2"/>
      <c r="N83" s="2"/>
      <c r="O83" s="2"/>
      <c r="P83" s="2"/>
    </row>
    <row r="84" spans="1:16" s="28" customFormat="1" ht="12.75" customHeight="1" thickBot="1">
      <c r="A84" s="2"/>
      <c r="B84" s="19"/>
      <c r="C84" s="4"/>
      <c r="D84" s="2"/>
      <c r="E84" s="4"/>
      <c r="F84" s="4"/>
      <c r="G84" s="4"/>
      <c r="H84" s="4"/>
      <c r="I84" s="4"/>
      <c r="J84" s="4"/>
      <c r="K84" s="4"/>
      <c r="L84" s="4"/>
      <c r="M84" s="2"/>
      <c r="N84" s="2"/>
      <c r="O84" s="2"/>
      <c r="P84" s="2"/>
    </row>
    <row r="85" spans="1:16" ht="12.75">
      <c r="A85" s="51" t="s">
        <v>70</v>
      </c>
      <c r="B85" s="244" t="s">
        <v>102</v>
      </c>
      <c r="C85" s="36">
        <v>331</v>
      </c>
      <c r="D85" s="323">
        <v>332</v>
      </c>
      <c r="E85" s="323">
        <v>331</v>
      </c>
      <c r="F85" s="323">
        <v>333</v>
      </c>
      <c r="G85" s="323">
        <v>331</v>
      </c>
      <c r="H85" s="323">
        <v>332</v>
      </c>
      <c r="I85" s="324">
        <v>331</v>
      </c>
      <c r="J85" s="323">
        <v>333</v>
      </c>
      <c r="K85" s="323">
        <v>331</v>
      </c>
      <c r="L85" s="323">
        <v>332</v>
      </c>
      <c r="M85" s="323">
        <v>331</v>
      </c>
      <c r="N85" s="323">
        <v>333</v>
      </c>
      <c r="O85" s="323">
        <v>331</v>
      </c>
      <c r="P85" s="39">
        <v>332</v>
      </c>
    </row>
    <row r="86" spans="1:16" ht="12.75">
      <c r="A86" s="60" t="s">
        <v>0</v>
      </c>
      <c r="B86" s="81" t="s">
        <v>1</v>
      </c>
      <c r="C86" s="261" t="s">
        <v>50</v>
      </c>
      <c r="D86" s="309" t="s">
        <v>51</v>
      </c>
      <c r="E86" s="21" t="s">
        <v>2</v>
      </c>
      <c r="F86" s="16" t="s">
        <v>3</v>
      </c>
      <c r="G86" s="16" t="s">
        <v>98</v>
      </c>
      <c r="H86" s="16" t="s">
        <v>99</v>
      </c>
      <c r="I86" s="21" t="s">
        <v>4</v>
      </c>
      <c r="J86" s="16" t="s">
        <v>5</v>
      </c>
      <c r="K86" s="7" t="s">
        <v>52</v>
      </c>
      <c r="L86" s="16" t="s">
        <v>53</v>
      </c>
      <c r="M86" s="21" t="s">
        <v>54</v>
      </c>
      <c r="N86" s="16" t="s">
        <v>55</v>
      </c>
      <c r="O86" s="7" t="s">
        <v>56</v>
      </c>
      <c r="P86" s="107" t="s">
        <v>57</v>
      </c>
    </row>
    <row r="87" spans="1:16" s="154" customFormat="1" ht="12.75">
      <c r="A87" s="325" t="s">
        <v>155</v>
      </c>
      <c r="B87" s="280">
        <f aca="true" t="shared" si="2" ref="B87:B94">SUM(C87:P87)</f>
        <v>848</v>
      </c>
      <c r="C87" s="162"/>
      <c r="D87" s="270"/>
      <c r="E87" s="101"/>
      <c r="F87" s="300"/>
      <c r="G87" s="270">
        <v>88</v>
      </c>
      <c r="H87" s="174">
        <v>88</v>
      </c>
      <c r="I87" s="270">
        <v>88</v>
      </c>
      <c r="J87" s="174">
        <v>88</v>
      </c>
      <c r="K87" s="339">
        <v>88</v>
      </c>
      <c r="L87" s="101">
        <v>88</v>
      </c>
      <c r="M87" s="339">
        <v>88</v>
      </c>
      <c r="N87" s="174">
        <v>56</v>
      </c>
      <c r="O87" s="339">
        <v>88</v>
      </c>
      <c r="P87" s="199">
        <v>88</v>
      </c>
    </row>
    <row r="88" spans="1:16" s="154" customFormat="1" ht="12.75">
      <c r="A88" s="325" t="s">
        <v>136</v>
      </c>
      <c r="B88" s="280">
        <f t="shared" si="2"/>
        <v>470</v>
      </c>
      <c r="C88" s="162">
        <v>88</v>
      </c>
      <c r="D88" s="131"/>
      <c r="E88" s="131">
        <v>88</v>
      </c>
      <c r="F88" s="101">
        <v>56</v>
      </c>
      <c r="G88" s="131"/>
      <c r="H88" s="174"/>
      <c r="I88" s="131"/>
      <c r="J88" s="174"/>
      <c r="K88" s="171">
        <v>56</v>
      </c>
      <c r="L88" s="101">
        <v>56</v>
      </c>
      <c r="M88" s="171">
        <v>38</v>
      </c>
      <c r="N88" s="174">
        <v>25</v>
      </c>
      <c r="O88" s="171">
        <v>38</v>
      </c>
      <c r="P88" s="199">
        <v>25</v>
      </c>
    </row>
    <row r="89" spans="1:16" s="154" customFormat="1" ht="12.75">
      <c r="A89" s="248" t="s">
        <v>223</v>
      </c>
      <c r="B89" s="9">
        <f t="shared" si="2"/>
        <v>216</v>
      </c>
      <c r="C89" s="162"/>
      <c r="D89" s="131"/>
      <c r="E89" s="131"/>
      <c r="F89" s="101"/>
      <c r="G89" s="131"/>
      <c r="H89" s="174"/>
      <c r="I89" s="131"/>
      <c r="J89" s="174"/>
      <c r="K89" s="171"/>
      <c r="L89" s="101"/>
      <c r="M89" s="171">
        <v>16</v>
      </c>
      <c r="N89" s="174">
        <v>88</v>
      </c>
      <c r="O89" s="171">
        <v>56</v>
      </c>
      <c r="P89" s="199">
        <v>56</v>
      </c>
    </row>
    <row r="90" spans="1:16" s="154" customFormat="1" ht="12.75">
      <c r="A90" s="248" t="s">
        <v>156</v>
      </c>
      <c r="B90" s="9">
        <f t="shared" si="2"/>
        <v>208</v>
      </c>
      <c r="C90" s="162"/>
      <c r="D90" s="131"/>
      <c r="E90" s="131">
        <v>38</v>
      </c>
      <c r="F90" s="101">
        <v>38</v>
      </c>
      <c r="G90" s="131">
        <v>56</v>
      </c>
      <c r="H90" s="174">
        <v>38</v>
      </c>
      <c r="I90" s="131"/>
      <c r="J90" s="174"/>
      <c r="K90" s="171"/>
      <c r="L90" s="101"/>
      <c r="M90" s="171"/>
      <c r="N90" s="174"/>
      <c r="O90" s="171"/>
      <c r="P90" s="199">
        <v>38</v>
      </c>
    </row>
    <row r="91" spans="1:16" s="154" customFormat="1" ht="12.75">
      <c r="A91" s="248" t="s">
        <v>157</v>
      </c>
      <c r="B91" s="9">
        <f t="shared" si="2"/>
        <v>192</v>
      </c>
      <c r="C91" s="162"/>
      <c r="D91" s="131"/>
      <c r="E91" s="131">
        <v>56</v>
      </c>
      <c r="F91" s="101"/>
      <c r="G91" s="131">
        <v>38</v>
      </c>
      <c r="H91" s="174">
        <v>56</v>
      </c>
      <c r="I91" s="131"/>
      <c r="J91" s="174"/>
      <c r="K91" s="131"/>
      <c r="L91" s="162"/>
      <c r="M91" s="171">
        <v>10</v>
      </c>
      <c r="N91" s="174"/>
      <c r="O91" s="171">
        <v>16</v>
      </c>
      <c r="P91" s="199">
        <v>16</v>
      </c>
    </row>
    <row r="92" spans="1:16" s="154" customFormat="1" ht="12.75">
      <c r="A92" s="248" t="s">
        <v>180</v>
      </c>
      <c r="B92" s="9">
        <f t="shared" si="2"/>
        <v>104</v>
      </c>
      <c r="C92" s="162"/>
      <c r="D92" s="131"/>
      <c r="E92" s="131"/>
      <c r="F92" s="101">
        <v>88</v>
      </c>
      <c r="G92" s="131"/>
      <c r="H92" s="174"/>
      <c r="I92" s="131"/>
      <c r="J92" s="174"/>
      <c r="K92" s="171"/>
      <c r="L92" s="101"/>
      <c r="M92" s="171"/>
      <c r="N92" s="174">
        <v>16</v>
      </c>
      <c r="O92" s="171"/>
      <c r="P92" s="199"/>
    </row>
    <row r="93" spans="1:19" ht="12.75">
      <c r="A93" s="248" t="s">
        <v>224</v>
      </c>
      <c r="B93" s="9">
        <f t="shared" si="2"/>
        <v>88</v>
      </c>
      <c r="C93" s="171"/>
      <c r="D93" s="131"/>
      <c r="E93" s="131"/>
      <c r="F93" s="101"/>
      <c r="G93" s="131"/>
      <c r="H93" s="174"/>
      <c r="I93" s="131"/>
      <c r="J93" s="174"/>
      <c r="K93" s="171"/>
      <c r="L93" s="101"/>
      <c r="M93" s="171">
        <v>25</v>
      </c>
      <c r="N93" s="174">
        <v>38</v>
      </c>
      <c r="O93" s="171">
        <v>25</v>
      </c>
      <c r="P93" s="199"/>
      <c r="R93" s="28"/>
      <c r="S93" s="28"/>
    </row>
    <row r="94" spans="1:17" ht="13.5" thickBot="1">
      <c r="A94" s="389" t="s">
        <v>222</v>
      </c>
      <c r="B94" s="390">
        <f t="shared" si="2"/>
        <v>86</v>
      </c>
      <c r="C94" s="169"/>
      <c r="D94" s="173"/>
      <c r="E94" s="173"/>
      <c r="F94" s="173"/>
      <c r="G94" s="184"/>
      <c r="H94" s="173"/>
      <c r="I94" s="184"/>
      <c r="J94" s="173"/>
      <c r="K94" s="169"/>
      <c r="L94" s="173"/>
      <c r="M94" s="169">
        <v>56</v>
      </c>
      <c r="N94" s="173">
        <v>10</v>
      </c>
      <c r="O94" s="169">
        <v>10</v>
      </c>
      <c r="P94" s="205">
        <v>10</v>
      </c>
      <c r="Q94" s="28"/>
    </row>
    <row r="95" spans="1:18" ht="12.75">
      <c r="A95" s="14"/>
      <c r="B95" s="19"/>
      <c r="C95" s="4"/>
      <c r="D95" s="4"/>
      <c r="E95" s="4"/>
      <c r="F95" s="4"/>
      <c r="G95" s="4"/>
      <c r="H95" s="4"/>
      <c r="I95" s="36"/>
      <c r="J95" s="4"/>
      <c r="K95" s="4"/>
      <c r="L95" s="4"/>
      <c r="M95" s="4"/>
      <c r="N95" s="4"/>
      <c r="O95" s="4"/>
      <c r="P95" s="4"/>
      <c r="R95" s="28"/>
    </row>
    <row r="96" spans="1:18" ht="12.75">
      <c r="A96" s="14"/>
      <c r="B96" s="19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R96" s="28"/>
    </row>
    <row r="97" spans="1:16" ht="13.5" thickBot="1">
      <c r="A97" s="2"/>
      <c r="B97" s="19"/>
      <c r="C97" s="4"/>
      <c r="D97" s="5"/>
      <c r="E97" s="4"/>
      <c r="F97" s="4"/>
      <c r="G97" s="4"/>
      <c r="H97" s="4"/>
      <c r="I97" s="4"/>
      <c r="J97" s="4"/>
      <c r="K97" s="4"/>
      <c r="L97" s="4"/>
      <c r="M97" s="4"/>
      <c r="N97" s="4"/>
      <c r="O97" s="2"/>
      <c r="P97" s="2"/>
    </row>
    <row r="98" spans="1:18" ht="12.75">
      <c r="A98" s="51" t="s">
        <v>71</v>
      </c>
      <c r="B98" s="244" t="s">
        <v>102</v>
      </c>
      <c r="C98" s="245">
        <v>321</v>
      </c>
      <c r="D98" s="245">
        <v>323</v>
      </c>
      <c r="E98" s="245">
        <v>322</v>
      </c>
      <c r="F98" s="245">
        <v>323</v>
      </c>
      <c r="G98" s="245">
        <v>321</v>
      </c>
      <c r="H98" s="245">
        <v>323</v>
      </c>
      <c r="I98" s="245">
        <v>322</v>
      </c>
      <c r="J98" s="245">
        <v>323</v>
      </c>
      <c r="K98" s="245">
        <v>321</v>
      </c>
      <c r="L98" s="245">
        <v>323</v>
      </c>
      <c r="M98" s="245">
        <v>322</v>
      </c>
      <c r="N98" s="245">
        <v>323</v>
      </c>
      <c r="O98" s="245">
        <v>321</v>
      </c>
      <c r="P98" s="246">
        <v>323</v>
      </c>
      <c r="R98" s="28"/>
    </row>
    <row r="99" spans="1:16" ht="12.75">
      <c r="A99" s="60" t="s">
        <v>0</v>
      </c>
      <c r="B99" s="81" t="s">
        <v>1</v>
      </c>
      <c r="C99" s="261" t="s">
        <v>50</v>
      </c>
      <c r="D99" s="309" t="s">
        <v>50</v>
      </c>
      <c r="E99" s="21" t="s">
        <v>2</v>
      </c>
      <c r="F99" s="16" t="s">
        <v>3</v>
      </c>
      <c r="G99" s="16" t="s">
        <v>98</v>
      </c>
      <c r="H99" s="7" t="s">
        <v>99</v>
      </c>
      <c r="I99" s="21" t="s">
        <v>4</v>
      </c>
      <c r="J99" s="16" t="s">
        <v>5</v>
      </c>
      <c r="K99" s="7" t="s">
        <v>52</v>
      </c>
      <c r="L99" s="16" t="s">
        <v>53</v>
      </c>
      <c r="M99" s="21" t="s">
        <v>54</v>
      </c>
      <c r="N99" s="16" t="s">
        <v>55</v>
      </c>
      <c r="O99" s="7" t="s">
        <v>56</v>
      </c>
      <c r="P99" s="107" t="s">
        <v>57</v>
      </c>
    </row>
    <row r="100" spans="1:16" s="154" customFormat="1" ht="12.75">
      <c r="A100" s="276" t="s">
        <v>84</v>
      </c>
      <c r="B100" s="280">
        <f>SUM(C100:P100)</f>
        <v>846</v>
      </c>
      <c r="C100" s="270">
        <v>88</v>
      </c>
      <c r="D100" s="174">
        <v>88</v>
      </c>
      <c r="E100" s="270">
        <v>56</v>
      </c>
      <c r="F100" s="101">
        <v>88</v>
      </c>
      <c r="G100" s="270">
        <v>56</v>
      </c>
      <c r="H100" s="270">
        <v>88</v>
      </c>
      <c r="I100" s="270"/>
      <c r="J100" s="174"/>
      <c r="K100" s="270">
        <v>56</v>
      </c>
      <c r="L100" s="101">
        <v>88</v>
      </c>
      <c r="M100" s="270">
        <v>38</v>
      </c>
      <c r="N100" s="174">
        <v>88</v>
      </c>
      <c r="O100" s="270">
        <v>56</v>
      </c>
      <c r="P100" s="199">
        <v>56</v>
      </c>
    </row>
    <row r="101" spans="1:16" ht="12.75">
      <c r="A101" s="198" t="s">
        <v>77</v>
      </c>
      <c r="B101" s="280">
        <f>SUM(C101:P101)</f>
        <v>590</v>
      </c>
      <c r="C101" s="131">
        <v>56</v>
      </c>
      <c r="D101" s="174">
        <v>56</v>
      </c>
      <c r="E101" s="131">
        <v>88</v>
      </c>
      <c r="F101" s="101"/>
      <c r="G101" s="131">
        <v>88</v>
      </c>
      <c r="H101" s="131"/>
      <c r="I101" s="131">
        <v>88</v>
      </c>
      <c r="J101" s="174"/>
      <c r="K101" s="131">
        <v>88</v>
      </c>
      <c r="L101" s="101"/>
      <c r="M101" s="131">
        <v>88</v>
      </c>
      <c r="N101" s="174"/>
      <c r="O101" s="131">
        <v>38</v>
      </c>
      <c r="P101" s="199"/>
    </row>
    <row r="102" spans="1:16" ht="13.5" thickBot="1">
      <c r="A102" s="197" t="s">
        <v>221</v>
      </c>
      <c r="B102" s="342">
        <f>SUM(C102:P102)</f>
        <v>288</v>
      </c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>
        <v>56</v>
      </c>
      <c r="N102" s="173">
        <v>56</v>
      </c>
      <c r="O102" s="173">
        <v>88</v>
      </c>
      <c r="P102" s="205">
        <v>88</v>
      </c>
    </row>
    <row r="103" spans="1:16" ht="12.75">
      <c r="A103" s="14"/>
      <c r="B103" s="19"/>
      <c r="C103" s="4"/>
      <c r="D103" s="5"/>
      <c r="E103" s="4"/>
      <c r="F103" s="4"/>
      <c r="G103" s="4"/>
      <c r="H103" s="4"/>
      <c r="I103" s="4"/>
      <c r="J103" s="4"/>
      <c r="K103" s="4"/>
      <c r="L103" s="5"/>
      <c r="M103" s="4"/>
      <c r="N103" s="4"/>
      <c r="O103" s="4"/>
      <c r="P103" s="5"/>
    </row>
    <row r="104" spans="1:16" ht="12.75">
      <c r="A104" s="14"/>
      <c r="B104" s="19"/>
      <c r="C104" s="4"/>
      <c r="D104" s="5"/>
      <c r="E104" s="4"/>
      <c r="F104" s="4"/>
      <c r="G104" s="4"/>
      <c r="H104" s="4"/>
      <c r="I104" s="4"/>
      <c r="J104" s="4"/>
      <c r="K104" s="4"/>
      <c r="L104" s="5"/>
      <c r="M104" s="4"/>
      <c r="N104" s="4"/>
      <c r="O104" s="4"/>
      <c r="P104" s="5"/>
    </row>
    <row r="105" spans="1:16" ht="13.5" thickBot="1">
      <c r="A105" s="2"/>
      <c r="B105" s="294"/>
      <c r="C105" s="2"/>
      <c r="D105" s="226"/>
      <c r="E105" s="226"/>
      <c r="F105" s="226"/>
      <c r="G105" s="226"/>
      <c r="H105" s="226"/>
      <c r="I105" s="226"/>
      <c r="J105" s="226"/>
      <c r="K105" s="226"/>
      <c r="L105" s="226"/>
      <c r="M105" s="226"/>
      <c r="N105" s="226"/>
      <c r="O105" s="226"/>
      <c r="P105" s="226"/>
    </row>
    <row r="106" spans="1:19" ht="12.75">
      <c r="A106" s="51" t="s">
        <v>72</v>
      </c>
      <c r="B106" s="244" t="s">
        <v>102</v>
      </c>
      <c r="C106" s="36">
        <v>311</v>
      </c>
      <c r="D106" s="322">
        <v>312</v>
      </c>
      <c r="E106" s="321">
        <v>311</v>
      </c>
      <c r="F106" s="321">
        <v>312</v>
      </c>
      <c r="G106" s="321">
        <v>311</v>
      </c>
      <c r="H106" s="321">
        <v>312</v>
      </c>
      <c r="I106" s="321">
        <v>311</v>
      </c>
      <c r="J106" s="321">
        <v>312</v>
      </c>
      <c r="K106" s="321">
        <v>311</v>
      </c>
      <c r="L106" s="321">
        <v>312</v>
      </c>
      <c r="M106" s="321">
        <v>311</v>
      </c>
      <c r="N106" s="321">
        <v>312</v>
      </c>
      <c r="O106" s="321">
        <v>311</v>
      </c>
      <c r="P106" s="246">
        <v>312</v>
      </c>
      <c r="S106" s="28"/>
    </row>
    <row r="107" spans="1:16" ht="12.75">
      <c r="A107" s="60" t="s">
        <v>0</v>
      </c>
      <c r="B107" s="81" t="s">
        <v>1</v>
      </c>
      <c r="C107" s="262" t="s">
        <v>50</v>
      </c>
      <c r="D107" s="309" t="s">
        <v>51</v>
      </c>
      <c r="E107" s="16" t="s">
        <v>2</v>
      </c>
      <c r="F107" s="16" t="s">
        <v>2</v>
      </c>
      <c r="G107" s="16" t="s">
        <v>98</v>
      </c>
      <c r="H107" s="16" t="s">
        <v>99</v>
      </c>
      <c r="I107" s="16" t="s">
        <v>4</v>
      </c>
      <c r="J107" s="16" t="s">
        <v>5</v>
      </c>
      <c r="K107" s="16" t="s">
        <v>52</v>
      </c>
      <c r="L107" s="16" t="s">
        <v>53</v>
      </c>
      <c r="M107" s="16" t="s">
        <v>54</v>
      </c>
      <c r="N107" s="16" t="s">
        <v>55</v>
      </c>
      <c r="O107" s="16" t="s">
        <v>56</v>
      </c>
      <c r="P107" s="107" t="s">
        <v>57</v>
      </c>
    </row>
    <row r="108" spans="1:16" ht="12.75">
      <c r="A108" s="308"/>
      <c r="B108" s="49"/>
      <c r="C108" s="18"/>
      <c r="D108" s="6"/>
      <c r="E108" s="65"/>
      <c r="F108" s="5"/>
      <c r="G108" s="18"/>
      <c r="H108" s="18"/>
      <c r="I108" s="18"/>
      <c r="J108" s="6"/>
      <c r="K108" s="18"/>
      <c r="L108" s="4"/>
      <c r="M108" s="18"/>
      <c r="N108" s="6"/>
      <c r="O108" s="18"/>
      <c r="P108" s="33"/>
    </row>
    <row r="109" spans="1:16" ht="12.75">
      <c r="A109" s="62"/>
      <c r="B109" s="49"/>
      <c r="C109" s="18"/>
      <c r="D109" s="6"/>
      <c r="E109" s="65"/>
      <c r="F109" s="5"/>
      <c r="G109" s="18"/>
      <c r="H109" s="18"/>
      <c r="I109" s="18"/>
      <c r="J109" s="6"/>
      <c r="K109" s="18"/>
      <c r="L109" s="4"/>
      <c r="M109" s="18"/>
      <c r="N109" s="6"/>
      <c r="O109" s="18"/>
      <c r="P109" s="33"/>
    </row>
    <row r="110" spans="1:16" ht="13.5" thickBot="1">
      <c r="A110" s="63"/>
      <c r="B110" s="82"/>
      <c r="C110" s="52"/>
      <c r="D110" s="37"/>
      <c r="E110" s="66"/>
      <c r="F110" s="30"/>
      <c r="G110" s="52"/>
      <c r="H110" s="52"/>
      <c r="I110" s="52"/>
      <c r="J110" s="37"/>
      <c r="K110" s="52"/>
      <c r="L110" s="34"/>
      <c r="M110" s="52"/>
      <c r="N110" s="37"/>
      <c r="O110" s="52"/>
      <c r="P110" s="35"/>
    </row>
    <row r="111" spans="1:16" ht="12.75">
      <c r="A111" s="14"/>
      <c r="B111" s="49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1:16" ht="12.75">
      <c r="A112" s="14"/>
      <c r="B112" s="49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1:16" ht="13.5" thickBot="1">
      <c r="A113" s="14"/>
      <c r="B113" s="19"/>
      <c r="C113" s="4"/>
      <c r="D113" s="5"/>
      <c r="E113" s="4"/>
      <c r="F113" s="4"/>
      <c r="G113" s="4"/>
      <c r="H113" s="4"/>
      <c r="I113" s="4"/>
      <c r="J113" s="4"/>
      <c r="K113" s="4"/>
      <c r="L113" s="5"/>
      <c r="M113" s="4"/>
      <c r="N113" s="4"/>
      <c r="O113" s="4"/>
      <c r="P113" s="5"/>
    </row>
    <row r="114" spans="1:16" ht="12.75">
      <c r="A114" s="51" t="s">
        <v>15</v>
      </c>
      <c r="B114" s="244" t="s">
        <v>102</v>
      </c>
      <c r="C114" s="245"/>
      <c r="D114" s="245"/>
      <c r="E114" s="245">
        <v>301</v>
      </c>
      <c r="F114" s="245">
        <v>302</v>
      </c>
      <c r="G114" s="245">
        <v>301</v>
      </c>
      <c r="H114" s="245">
        <v>302</v>
      </c>
      <c r="I114" s="245">
        <v>301</v>
      </c>
      <c r="J114" s="314">
        <v>302</v>
      </c>
      <c r="K114" s="245">
        <v>301</v>
      </c>
      <c r="L114" s="245">
        <v>302</v>
      </c>
      <c r="M114" s="245">
        <v>301</v>
      </c>
      <c r="N114" s="245">
        <v>302</v>
      </c>
      <c r="O114" s="245">
        <v>301</v>
      </c>
      <c r="P114" s="246">
        <v>302</v>
      </c>
    </row>
    <row r="115" spans="1:16" ht="12.75">
      <c r="A115" s="60" t="s">
        <v>0</v>
      </c>
      <c r="B115" s="81" t="s">
        <v>1</v>
      </c>
      <c r="C115" s="261"/>
      <c r="D115" s="261"/>
      <c r="E115" s="16" t="s">
        <v>2</v>
      </c>
      <c r="F115" s="15" t="s">
        <v>3</v>
      </c>
      <c r="G115" s="16" t="s">
        <v>98</v>
      </c>
      <c r="H115" s="7" t="s">
        <v>99</v>
      </c>
      <c r="I115" s="21" t="s">
        <v>4</v>
      </c>
      <c r="J115" s="16" t="s">
        <v>5</v>
      </c>
      <c r="K115" s="7" t="s">
        <v>52</v>
      </c>
      <c r="L115" s="16" t="s">
        <v>53</v>
      </c>
      <c r="M115" s="21" t="s">
        <v>54</v>
      </c>
      <c r="N115" s="16" t="s">
        <v>55</v>
      </c>
      <c r="O115" s="7" t="s">
        <v>56</v>
      </c>
      <c r="P115" s="107" t="s">
        <v>57</v>
      </c>
    </row>
    <row r="116" spans="1:16" s="154" customFormat="1" ht="12.75">
      <c r="A116" s="198" t="s">
        <v>154</v>
      </c>
      <c r="B116" s="288">
        <f>SUM(C116:P116)</f>
        <v>880</v>
      </c>
      <c r="C116" s="131"/>
      <c r="D116" s="174"/>
      <c r="E116" s="131">
        <v>88</v>
      </c>
      <c r="F116" s="101">
        <v>88</v>
      </c>
      <c r="G116" s="131">
        <v>88</v>
      </c>
      <c r="H116" s="131">
        <v>88</v>
      </c>
      <c r="I116" s="131">
        <v>88</v>
      </c>
      <c r="J116" s="174">
        <v>88</v>
      </c>
      <c r="K116" s="131"/>
      <c r="L116" s="101"/>
      <c r="M116" s="131">
        <v>88</v>
      </c>
      <c r="N116" s="174">
        <v>88</v>
      </c>
      <c r="O116" s="131">
        <v>88</v>
      </c>
      <c r="P116" s="199">
        <v>88</v>
      </c>
    </row>
    <row r="117" spans="1:16" ht="12.75">
      <c r="A117" s="186"/>
      <c r="B117" s="290"/>
      <c r="C117" s="131"/>
      <c r="D117" s="174"/>
      <c r="E117" s="131"/>
      <c r="F117" s="101"/>
      <c r="G117" s="131"/>
      <c r="H117" s="131"/>
      <c r="I117" s="131"/>
      <c r="J117" s="174"/>
      <c r="K117" s="131"/>
      <c r="L117" s="101"/>
      <c r="M117" s="131"/>
      <c r="N117" s="174"/>
      <c r="O117" s="131"/>
      <c r="P117" s="199"/>
    </row>
    <row r="118" spans="1:16" ht="12.75">
      <c r="A118" s="186"/>
      <c r="B118" s="290"/>
      <c r="C118" s="131"/>
      <c r="D118" s="174"/>
      <c r="E118" s="131"/>
      <c r="F118" s="101"/>
      <c r="G118" s="131"/>
      <c r="H118" s="131"/>
      <c r="I118" s="131"/>
      <c r="J118" s="174"/>
      <c r="K118" s="131"/>
      <c r="L118" s="101"/>
      <c r="M118" s="131"/>
      <c r="N118" s="174"/>
      <c r="O118" s="131"/>
      <c r="P118" s="199"/>
    </row>
    <row r="119" spans="1:16" ht="13.5" thickBot="1">
      <c r="A119" s="222"/>
      <c r="B119" s="342"/>
      <c r="C119" s="200"/>
      <c r="D119" s="150"/>
      <c r="E119" s="223"/>
      <c r="F119" s="224"/>
      <c r="G119" s="200"/>
      <c r="H119" s="200"/>
      <c r="I119" s="200"/>
      <c r="J119" s="150"/>
      <c r="K119" s="200"/>
      <c r="L119" s="225"/>
      <c r="M119" s="169"/>
      <c r="N119" s="183"/>
      <c r="O119" s="169"/>
      <c r="P119" s="188"/>
    </row>
    <row r="120" spans="1:16" ht="12.75">
      <c r="A120" s="28"/>
      <c r="B120" s="83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1:16" ht="13.5" thickBot="1">
      <c r="A121" s="133"/>
      <c r="B121" s="61"/>
      <c r="C121" s="34"/>
      <c r="D121" s="30"/>
      <c r="E121" s="34"/>
      <c r="F121" s="34"/>
      <c r="G121" s="34"/>
      <c r="H121" s="34"/>
      <c r="I121" s="34"/>
      <c r="J121" s="34"/>
      <c r="K121" s="34"/>
      <c r="L121" s="30"/>
      <c r="M121" s="34"/>
      <c r="N121" s="34"/>
      <c r="O121" s="34"/>
      <c r="P121" s="226"/>
    </row>
    <row r="122" spans="1:16" ht="12.75">
      <c r="A122" s="256" t="s">
        <v>108</v>
      </c>
      <c r="B122" s="244" t="s">
        <v>102</v>
      </c>
      <c r="C122" s="245">
        <v>903</v>
      </c>
      <c r="D122" s="257"/>
      <c r="E122" s="245">
        <v>903</v>
      </c>
      <c r="F122" s="257"/>
      <c r="G122" s="245">
        <v>903</v>
      </c>
      <c r="H122" s="257"/>
      <c r="I122" s="245">
        <v>903</v>
      </c>
      <c r="J122" s="258"/>
      <c r="K122" s="245">
        <v>903</v>
      </c>
      <c r="L122" s="259"/>
      <c r="M122" s="245">
        <v>903</v>
      </c>
      <c r="N122" s="258"/>
      <c r="O122" s="132">
        <v>903</v>
      </c>
      <c r="P122" s="260"/>
    </row>
    <row r="123" spans="1:16" ht="12.75">
      <c r="A123" s="241" t="s">
        <v>0</v>
      </c>
      <c r="B123" s="81" t="s">
        <v>1</v>
      </c>
      <c r="C123" s="137" t="s">
        <v>110</v>
      </c>
      <c r="D123" s="138"/>
      <c r="E123" s="139" t="s">
        <v>21</v>
      </c>
      <c r="F123" s="138"/>
      <c r="G123" s="138" t="s">
        <v>98</v>
      </c>
      <c r="H123" s="138"/>
      <c r="I123" s="137" t="s">
        <v>18</v>
      </c>
      <c r="J123" s="138"/>
      <c r="K123" s="139" t="s">
        <v>109</v>
      </c>
      <c r="L123" s="138"/>
      <c r="M123" s="137" t="s">
        <v>19</v>
      </c>
      <c r="N123" s="138"/>
      <c r="O123" s="139" t="s">
        <v>20</v>
      </c>
      <c r="P123" s="107"/>
    </row>
    <row r="124" spans="1:16" s="26" customFormat="1" ht="12.75">
      <c r="A124" s="84"/>
      <c r="B124" s="67"/>
      <c r="C124" s="76"/>
      <c r="D124" s="47"/>
      <c r="E124" s="76"/>
      <c r="F124" s="23"/>
      <c r="G124" s="76"/>
      <c r="H124" s="47"/>
      <c r="I124" s="76"/>
      <c r="J124" s="47"/>
      <c r="K124" s="76"/>
      <c r="L124" s="23"/>
      <c r="M124" s="76"/>
      <c r="N124" s="47"/>
      <c r="O124" s="76"/>
      <c r="P124" s="125"/>
    </row>
    <row r="125" spans="1:16" s="26" customFormat="1" ht="12.75">
      <c r="A125" s="85"/>
      <c r="B125" s="67"/>
      <c r="C125" s="71"/>
      <c r="D125" s="47"/>
      <c r="E125" s="71"/>
      <c r="F125" s="23"/>
      <c r="G125" s="71"/>
      <c r="H125" s="47"/>
      <c r="I125" s="71"/>
      <c r="J125" s="47"/>
      <c r="K125" s="71"/>
      <c r="L125" s="23"/>
      <c r="M125" s="71"/>
      <c r="N125" s="47"/>
      <c r="O125" s="71"/>
      <c r="P125" s="59"/>
    </row>
    <row r="126" spans="1:16" s="26" customFormat="1" ht="13.5" thickBot="1">
      <c r="A126" s="86"/>
      <c r="B126" s="68"/>
      <c r="C126" s="77"/>
      <c r="D126" s="79"/>
      <c r="E126" s="77"/>
      <c r="F126" s="69"/>
      <c r="G126" s="77"/>
      <c r="H126" s="79"/>
      <c r="I126" s="77"/>
      <c r="J126" s="79"/>
      <c r="K126" s="77"/>
      <c r="L126" s="69"/>
      <c r="M126" s="77"/>
      <c r="N126" s="79"/>
      <c r="O126" s="77"/>
      <c r="P126" s="72"/>
    </row>
    <row r="127" spans="1:16" s="26" customFormat="1" ht="12.75">
      <c r="A127" s="243"/>
      <c r="B127" s="67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</row>
    <row r="128" spans="1:16" s="26" customFormat="1" ht="12.75">
      <c r="A128" s="243"/>
      <c r="B128" s="67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</row>
    <row r="129" spans="1:16" ht="13.5" thickBot="1">
      <c r="A129" s="242"/>
      <c r="B129" s="82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</row>
    <row r="130" spans="1:16" ht="12.75">
      <c r="A130" s="51" t="s">
        <v>101</v>
      </c>
      <c r="B130" s="244" t="s">
        <v>102</v>
      </c>
      <c r="C130" s="245">
        <v>451</v>
      </c>
      <c r="D130" s="245">
        <v>452</v>
      </c>
      <c r="E130" s="245">
        <v>451</v>
      </c>
      <c r="F130" s="245">
        <v>452</v>
      </c>
      <c r="G130" s="245">
        <v>451</v>
      </c>
      <c r="H130" s="245">
        <v>452</v>
      </c>
      <c r="I130" s="245">
        <v>451</v>
      </c>
      <c r="J130" s="245">
        <v>452</v>
      </c>
      <c r="K130" s="245">
        <v>451</v>
      </c>
      <c r="L130" s="245">
        <v>452</v>
      </c>
      <c r="M130" s="245">
        <v>451</v>
      </c>
      <c r="N130" s="245">
        <v>452</v>
      </c>
      <c r="O130" s="245">
        <v>451</v>
      </c>
      <c r="P130" s="246">
        <v>452</v>
      </c>
    </row>
    <row r="131" spans="1:16" ht="12.75">
      <c r="A131" s="60" t="s">
        <v>0</v>
      </c>
      <c r="B131" s="81" t="s">
        <v>1</v>
      </c>
      <c r="C131" s="261" t="s">
        <v>50</v>
      </c>
      <c r="D131" s="261" t="s">
        <v>51</v>
      </c>
      <c r="E131" s="21" t="s">
        <v>2</v>
      </c>
      <c r="F131" s="16" t="s">
        <v>3</v>
      </c>
      <c r="G131" s="16" t="s">
        <v>98</v>
      </c>
      <c r="H131" s="16" t="s">
        <v>99</v>
      </c>
      <c r="I131" s="21" t="s">
        <v>4</v>
      </c>
      <c r="J131" s="16" t="s">
        <v>5</v>
      </c>
      <c r="K131" s="7" t="s">
        <v>52</v>
      </c>
      <c r="L131" s="16" t="s">
        <v>53</v>
      </c>
      <c r="M131" s="21" t="s">
        <v>54</v>
      </c>
      <c r="N131" s="16" t="s">
        <v>55</v>
      </c>
      <c r="O131" s="7" t="s">
        <v>56</v>
      </c>
      <c r="P131" s="107" t="s">
        <v>57</v>
      </c>
    </row>
    <row r="132" spans="1:16" ht="12.75">
      <c r="A132" s="276" t="s">
        <v>174</v>
      </c>
      <c r="B132" s="360">
        <f>SUM(C132:P132)</f>
        <v>704</v>
      </c>
      <c r="C132" s="270"/>
      <c r="D132" s="275"/>
      <c r="E132" s="270"/>
      <c r="F132" s="270"/>
      <c r="G132" s="275"/>
      <c r="H132" s="275"/>
      <c r="I132" s="275">
        <v>88</v>
      </c>
      <c r="J132" s="270">
        <v>88</v>
      </c>
      <c r="K132" s="275">
        <v>88</v>
      </c>
      <c r="L132" s="274">
        <v>88</v>
      </c>
      <c r="M132" s="270">
        <v>88</v>
      </c>
      <c r="N132" s="270">
        <v>88</v>
      </c>
      <c r="O132" s="270">
        <v>88</v>
      </c>
      <c r="P132" s="277">
        <v>88</v>
      </c>
    </row>
    <row r="133" spans="1:16" ht="13.5" thickBot="1">
      <c r="A133" s="192"/>
      <c r="B133" s="342"/>
      <c r="C133" s="223"/>
      <c r="D133" s="223"/>
      <c r="E133" s="223"/>
      <c r="F133" s="223"/>
      <c r="G133" s="223"/>
      <c r="H133" s="223"/>
      <c r="I133" s="173"/>
      <c r="J133" s="173"/>
      <c r="K133" s="173"/>
      <c r="L133" s="173"/>
      <c r="M133" s="173"/>
      <c r="N133" s="173"/>
      <c r="O133" s="173"/>
      <c r="P133" s="269"/>
    </row>
    <row r="134" spans="1:16" ht="12.75">
      <c r="A134" s="14"/>
      <c r="B134" s="49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1:16" ht="13.5" thickBot="1">
      <c r="A135" s="14"/>
      <c r="B135" s="49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1:16" ht="12.75">
      <c r="A136" s="315" t="s">
        <v>107</v>
      </c>
      <c r="B136" s="316" t="s">
        <v>102</v>
      </c>
      <c r="C136" s="314">
        <v>431</v>
      </c>
      <c r="D136" s="314">
        <v>432</v>
      </c>
      <c r="E136" s="314">
        <v>431</v>
      </c>
      <c r="F136" s="314">
        <v>432</v>
      </c>
      <c r="G136" s="314">
        <v>431</v>
      </c>
      <c r="H136" s="314">
        <v>432</v>
      </c>
      <c r="I136" s="314">
        <v>431</v>
      </c>
      <c r="J136" s="314">
        <v>432</v>
      </c>
      <c r="K136" s="314">
        <v>431</v>
      </c>
      <c r="L136" s="314">
        <v>432</v>
      </c>
      <c r="M136" s="314">
        <v>431</v>
      </c>
      <c r="N136" s="314">
        <v>432</v>
      </c>
      <c r="O136" s="314">
        <v>431</v>
      </c>
      <c r="P136" s="39">
        <v>432</v>
      </c>
    </row>
    <row r="137" spans="1:16" ht="12.75">
      <c r="A137" s="317" t="s">
        <v>0</v>
      </c>
      <c r="B137" s="318" t="s">
        <v>1</v>
      </c>
      <c r="C137" s="319" t="s">
        <v>50</v>
      </c>
      <c r="D137" s="319" t="s">
        <v>51</v>
      </c>
      <c r="E137" s="319" t="s">
        <v>2</v>
      </c>
      <c r="F137" s="319" t="s">
        <v>3</v>
      </c>
      <c r="G137" s="319" t="s">
        <v>98</v>
      </c>
      <c r="H137" s="319" t="s">
        <v>99</v>
      </c>
      <c r="I137" s="319" t="s">
        <v>4</v>
      </c>
      <c r="J137" s="319" t="s">
        <v>5</v>
      </c>
      <c r="K137" s="319" t="s">
        <v>52</v>
      </c>
      <c r="L137" s="319" t="s">
        <v>53</v>
      </c>
      <c r="M137" s="319" t="s">
        <v>54</v>
      </c>
      <c r="N137" s="319" t="s">
        <v>55</v>
      </c>
      <c r="O137" s="319" t="s">
        <v>56</v>
      </c>
      <c r="P137" s="320" t="s">
        <v>57</v>
      </c>
    </row>
    <row r="138" spans="1:16" ht="12.75">
      <c r="A138" s="62"/>
      <c r="B138" s="313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33"/>
    </row>
    <row r="139" spans="1:16" ht="12.75">
      <c r="A139" s="62"/>
      <c r="B139" s="313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33"/>
    </row>
    <row r="140" spans="1:16" ht="13.5" thickBot="1">
      <c r="A140" s="63"/>
      <c r="B140" s="48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35"/>
    </row>
    <row r="141" spans="1:16" ht="12.75">
      <c r="A141" s="14"/>
      <c r="B141" s="49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1:16" ht="12.75">
      <c r="A142" s="14"/>
      <c r="B142" s="49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1:16" ht="12.75">
      <c r="A143" s="14"/>
      <c r="B143" s="49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1:16" ht="12.75">
      <c r="A144" s="14"/>
      <c r="B144" s="49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ht="12.75">
      <c r="A145" t="s">
        <v>17</v>
      </c>
    </row>
    <row r="146" spans="1:16" ht="12.75">
      <c r="A146" s="3" t="s">
        <v>23</v>
      </c>
      <c r="B146" s="57" t="s">
        <v>24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17"/>
    </row>
    <row r="147" spans="1:16" ht="12.75">
      <c r="A147" s="3" t="s">
        <v>13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17"/>
    </row>
    <row r="148" spans="1:11" ht="12.75">
      <c r="A148" s="3" t="s">
        <v>14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</row>
  </sheetData>
  <sheetProtection/>
  <printOptions gridLines="1"/>
  <pageMargins left="0.5511811023622047" right="0.5511811023622047" top="0.3937007874015748" bottom="0.3937007874015748" header="0.5118110236220472" footer="0.5118110236220472"/>
  <pageSetup blackAndWhite="1" horizontalDpi="600" verticalDpi="600" orientation="landscape" scale="85" r:id="rId1"/>
  <rowBreaks count="2" manualBreakCount="2">
    <brk id="44" max="255" man="1"/>
    <brk id="8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82"/>
  <sheetViews>
    <sheetView tabSelected="1" zoomScalePageLayoutView="0" workbookViewId="0" topLeftCell="A1">
      <selection activeCell="S6" sqref="S6"/>
    </sheetView>
  </sheetViews>
  <sheetFormatPr defaultColWidth="9.140625" defaultRowHeight="12.75"/>
  <cols>
    <col min="1" max="1" width="41.28125" style="0" customWidth="1"/>
    <col min="3" max="3" width="7.57421875" style="0" customWidth="1"/>
    <col min="4" max="4" width="6.8515625" style="0" customWidth="1"/>
    <col min="5" max="5" width="6.421875" style="0" customWidth="1"/>
    <col min="6" max="8" width="7.00390625" style="0" customWidth="1"/>
    <col min="9" max="9" width="7.140625" style="98" customWidth="1"/>
    <col min="10" max="11" width="7.140625" style="0" customWidth="1"/>
    <col min="12" max="12" width="7.00390625" style="0" customWidth="1"/>
    <col min="13" max="13" width="6.140625" style="0" customWidth="1"/>
    <col min="14" max="14" width="7.00390625" style="0" customWidth="1"/>
    <col min="15" max="15" width="7.57421875" style="0" customWidth="1"/>
    <col min="16" max="16" width="6.57421875" style="0" customWidth="1"/>
  </cols>
  <sheetData>
    <row r="1" spans="1:16" ht="18">
      <c r="A1" s="455" t="s">
        <v>235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</row>
    <row r="2" spans="1:16" ht="12.75" customHeight="1" thickBot="1">
      <c r="A2" s="1"/>
      <c r="B2" s="19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 customHeight="1" thickBot="1">
      <c r="A3" s="249"/>
      <c r="B3" s="244" t="s">
        <v>102</v>
      </c>
      <c r="C3" s="250"/>
      <c r="D3" s="250"/>
      <c r="E3" s="250">
        <v>811</v>
      </c>
      <c r="F3" s="250">
        <v>812</v>
      </c>
      <c r="G3" s="250">
        <v>811</v>
      </c>
      <c r="H3" s="250">
        <v>812</v>
      </c>
      <c r="I3" s="250">
        <v>811</v>
      </c>
      <c r="J3" s="250">
        <v>812</v>
      </c>
      <c r="K3" s="250">
        <v>811</v>
      </c>
      <c r="L3" s="250">
        <v>812</v>
      </c>
      <c r="M3" s="250">
        <v>811</v>
      </c>
      <c r="N3" s="250">
        <v>812</v>
      </c>
      <c r="O3" s="250">
        <v>811</v>
      </c>
      <c r="P3" s="254">
        <v>812</v>
      </c>
    </row>
    <row r="4" spans="1:16" ht="12.75" customHeight="1">
      <c r="A4" s="141" t="s">
        <v>41</v>
      </c>
      <c r="B4" s="81" t="s">
        <v>1</v>
      </c>
      <c r="C4" s="136"/>
      <c r="D4" s="106"/>
      <c r="E4" s="137" t="s">
        <v>2</v>
      </c>
      <c r="F4" s="137" t="s">
        <v>3</v>
      </c>
      <c r="G4" s="137" t="s">
        <v>98</v>
      </c>
      <c r="H4" s="138" t="s">
        <v>99</v>
      </c>
      <c r="I4" s="137" t="s">
        <v>4</v>
      </c>
      <c r="J4" s="138" t="s">
        <v>5</v>
      </c>
      <c r="K4" s="139" t="s">
        <v>52</v>
      </c>
      <c r="L4" s="138" t="s">
        <v>53</v>
      </c>
      <c r="M4" s="137" t="s">
        <v>54</v>
      </c>
      <c r="N4" s="138" t="s">
        <v>55</v>
      </c>
      <c r="O4" s="139" t="s">
        <v>56</v>
      </c>
      <c r="P4" s="140" t="s">
        <v>57</v>
      </c>
    </row>
    <row r="5" spans="1:16" s="154" customFormat="1" ht="12.75" customHeight="1" thickBot="1">
      <c r="A5" s="302" t="s">
        <v>39</v>
      </c>
      <c r="B5" s="203">
        <f>SUM(C5:P5)</f>
        <v>1056</v>
      </c>
      <c r="C5" s="303"/>
      <c r="D5" s="303"/>
      <c r="E5" s="303">
        <v>88</v>
      </c>
      <c r="F5" s="203">
        <v>88</v>
      </c>
      <c r="G5" s="303">
        <v>88</v>
      </c>
      <c r="H5" s="304">
        <v>88</v>
      </c>
      <c r="I5" s="303">
        <v>88</v>
      </c>
      <c r="J5" s="304">
        <v>88</v>
      </c>
      <c r="K5" s="303">
        <v>88</v>
      </c>
      <c r="L5" s="203">
        <v>88</v>
      </c>
      <c r="M5" s="303">
        <v>88</v>
      </c>
      <c r="N5" s="304">
        <v>88</v>
      </c>
      <c r="O5" s="303">
        <v>88</v>
      </c>
      <c r="P5" s="305">
        <v>88</v>
      </c>
    </row>
    <row r="6" spans="1:16" ht="12.75" customHeight="1">
      <c r="A6" s="147"/>
      <c r="B6" s="148"/>
      <c r="C6" s="36"/>
      <c r="D6" s="36"/>
      <c r="E6" s="31"/>
      <c r="F6" s="31"/>
      <c r="G6" s="5"/>
      <c r="H6" s="5"/>
      <c r="I6" s="36"/>
      <c r="J6" s="36"/>
      <c r="K6" s="36"/>
      <c r="L6" s="31"/>
      <c r="M6" s="31"/>
      <c r="N6" s="31"/>
      <c r="O6" s="31"/>
      <c r="P6" s="31"/>
    </row>
    <row r="7" spans="1:16" ht="12.75" customHeight="1" thickBot="1">
      <c r="A7" s="145"/>
      <c r="B7" s="82"/>
      <c r="C7" s="34"/>
      <c r="D7" s="34"/>
      <c r="E7" s="30"/>
      <c r="F7" s="30"/>
      <c r="G7" s="30"/>
      <c r="H7" s="30"/>
      <c r="I7" s="34"/>
      <c r="J7" s="34"/>
      <c r="K7" s="34"/>
      <c r="L7" s="30"/>
      <c r="M7" s="30"/>
      <c r="N7" s="30"/>
      <c r="O7" s="30"/>
      <c r="P7" s="30"/>
    </row>
    <row r="8" spans="1:16" ht="12.75" customHeight="1">
      <c r="A8" s="328"/>
      <c r="B8" s="326" t="s">
        <v>102</v>
      </c>
      <c r="C8" s="45">
        <v>821</v>
      </c>
      <c r="D8" s="323"/>
      <c r="E8" s="327">
        <v>822</v>
      </c>
      <c r="F8" s="327"/>
      <c r="G8" s="327">
        <v>821</v>
      </c>
      <c r="H8" s="327"/>
      <c r="I8" s="323">
        <v>822</v>
      </c>
      <c r="J8" s="323"/>
      <c r="K8" s="323">
        <v>821</v>
      </c>
      <c r="L8" s="327"/>
      <c r="M8" s="327">
        <v>822</v>
      </c>
      <c r="N8" s="327"/>
      <c r="O8" s="327">
        <v>821</v>
      </c>
      <c r="P8" s="264"/>
    </row>
    <row r="9" spans="1:16" ht="12.75" customHeight="1">
      <c r="A9" s="134" t="s">
        <v>40</v>
      </c>
      <c r="B9" s="81" t="s">
        <v>1</v>
      </c>
      <c r="C9" s="261" t="s">
        <v>50</v>
      </c>
      <c r="D9" s="100"/>
      <c r="E9" s="21" t="s">
        <v>2</v>
      </c>
      <c r="F9" s="16"/>
      <c r="G9" s="21" t="s">
        <v>98</v>
      </c>
      <c r="H9" s="16"/>
      <c r="I9" s="7" t="s">
        <v>4</v>
      </c>
      <c r="J9" s="16"/>
      <c r="K9" s="7" t="s">
        <v>52</v>
      </c>
      <c r="L9" s="16"/>
      <c r="M9" s="21" t="s">
        <v>54</v>
      </c>
      <c r="N9" s="16"/>
      <c r="O9" s="7" t="s">
        <v>56</v>
      </c>
      <c r="P9" s="107"/>
    </row>
    <row r="10" spans="1:16" s="154" customFormat="1" ht="12.75" customHeight="1" thickBot="1">
      <c r="A10" s="207"/>
      <c r="B10" s="201"/>
      <c r="C10" s="202"/>
      <c r="D10" s="208"/>
      <c r="E10" s="209"/>
      <c r="F10" s="208"/>
      <c r="G10" s="203"/>
      <c r="H10" s="210"/>
      <c r="I10" s="203"/>
      <c r="J10" s="210"/>
      <c r="K10" s="209"/>
      <c r="L10" s="208"/>
      <c r="M10" s="203"/>
      <c r="N10" s="206"/>
      <c r="O10" s="209"/>
      <c r="P10" s="211"/>
    </row>
    <row r="11" spans="1:16" ht="12.75" customHeight="1">
      <c r="A11" s="147"/>
      <c r="B11" s="142"/>
      <c r="C11" s="36"/>
      <c r="D11" s="31"/>
      <c r="E11" s="31"/>
      <c r="F11" s="31"/>
      <c r="G11" s="31"/>
      <c r="H11" s="31"/>
      <c r="I11" s="31"/>
      <c r="J11" s="109"/>
      <c r="K11" s="31"/>
      <c r="L11" s="31"/>
      <c r="M11" s="31"/>
      <c r="N11" s="31"/>
      <c r="O11" s="31"/>
      <c r="P11" s="31"/>
    </row>
    <row r="12" spans="1:16" ht="12.75" customHeight="1" thickBot="1">
      <c r="A12" s="20"/>
      <c r="B12" s="10"/>
      <c r="C12" s="4"/>
      <c r="D12" s="5"/>
      <c r="E12" s="5"/>
      <c r="F12" s="5"/>
      <c r="G12" s="5"/>
      <c r="H12" s="5"/>
      <c r="I12" s="5"/>
      <c r="J12" s="95"/>
      <c r="K12" s="5"/>
      <c r="L12" s="5"/>
      <c r="M12" s="5"/>
      <c r="N12" s="5"/>
      <c r="O12" s="5"/>
      <c r="P12" s="5"/>
    </row>
    <row r="13" spans="1:17" ht="12.75" customHeight="1">
      <c r="A13" s="255"/>
      <c r="B13" s="244" t="s">
        <v>102</v>
      </c>
      <c r="C13" s="250">
        <v>832</v>
      </c>
      <c r="D13" s="250"/>
      <c r="E13" s="250">
        <v>831</v>
      </c>
      <c r="F13" s="250"/>
      <c r="G13" s="250">
        <v>832</v>
      </c>
      <c r="H13" s="250"/>
      <c r="I13" s="250">
        <v>831</v>
      </c>
      <c r="J13" s="250">
        <v>832</v>
      </c>
      <c r="K13" s="250">
        <v>832</v>
      </c>
      <c r="L13" s="250"/>
      <c r="M13" s="250">
        <v>831</v>
      </c>
      <c r="N13" s="250"/>
      <c r="O13" s="250">
        <v>832</v>
      </c>
      <c r="P13" s="254"/>
      <c r="Q13" s="28"/>
    </row>
    <row r="14" spans="1:18" ht="12.75" customHeight="1">
      <c r="A14" s="141" t="s">
        <v>42</v>
      </c>
      <c r="B14" s="135" t="s">
        <v>1</v>
      </c>
      <c r="C14" s="329" t="s">
        <v>50</v>
      </c>
      <c r="D14" s="106"/>
      <c r="E14" s="137" t="s">
        <v>2</v>
      </c>
      <c r="F14" s="138"/>
      <c r="G14" s="137" t="s">
        <v>98</v>
      </c>
      <c r="H14" s="138"/>
      <c r="I14" s="137" t="s">
        <v>4</v>
      </c>
      <c r="J14" s="369" t="s">
        <v>5</v>
      </c>
      <c r="K14" s="139" t="s">
        <v>52</v>
      </c>
      <c r="L14" s="138"/>
      <c r="M14" s="137" t="s">
        <v>54</v>
      </c>
      <c r="N14" s="138"/>
      <c r="O14" s="139" t="s">
        <v>56</v>
      </c>
      <c r="P14" s="140"/>
      <c r="R14" s="27"/>
    </row>
    <row r="15" spans="1:16" s="154" customFormat="1" ht="12.75" customHeight="1">
      <c r="A15" s="306" t="s">
        <v>85</v>
      </c>
      <c r="B15" s="182">
        <f>SUM(C15:P15)</f>
        <v>440</v>
      </c>
      <c r="C15" s="162">
        <v>88</v>
      </c>
      <c r="D15" s="345"/>
      <c r="E15" s="270">
        <v>88</v>
      </c>
      <c r="F15" s="299"/>
      <c r="G15" s="101">
        <v>88</v>
      </c>
      <c r="H15" s="346"/>
      <c r="I15" s="101">
        <v>88</v>
      </c>
      <c r="J15" s="365">
        <v>88</v>
      </c>
      <c r="K15" s="101"/>
      <c r="L15" s="347"/>
      <c r="M15" s="270"/>
      <c r="N15" s="299"/>
      <c r="O15" s="170"/>
      <c r="P15" s="348"/>
    </row>
    <row r="16" spans="1:16" s="28" customFormat="1" ht="12.75" customHeight="1">
      <c r="A16" s="252" t="s">
        <v>28</v>
      </c>
      <c r="B16" s="182">
        <f>SUM(C16:P16)</f>
        <v>430</v>
      </c>
      <c r="C16" s="131">
        <v>56</v>
      </c>
      <c r="D16" s="212"/>
      <c r="E16" s="131">
        <v>56</v>
      </c>
      <c r="F16" s="212"/>
      <c r="G16" s="174">
        <v>56</v>
      </c>
      <c r="H16" s="213"/>
      <c r="I16" s="174">
        <v>56</v>
      </c>
      <c r="J16" s="366">
        <v>56</v>
      </c>
      <c r="K16" s="131">
        <v>56</v>
      </c>
      <c r="L16" s="214"/>
      <c r="M16" s="131">
        <v>38</v>
      </c>
      <c r="N16" s="212"/>
      <c r="O16" s="131">
        <v>56</v>
      </c>
      <c r="P16" s="235"/>
    </row>
    <row r="17" spans="1:16" s="28" customFormat="1" ht="12.75" customHeight="1">
      <c r="A17" s="252" t="s">
        <v>195</v>
      </c>
      <c r="B17" s="182">
        <f>SUM(C17:P17)</f>
        <v>264</v>
      </c>
      <c r="C17" s="131"/>
      <c r="D17" s="212"/>
      <c r="E17" s="131"/>
      <c r="F17" s="212"/>
      <c r="G17" s="174"/>
      <c r="H17" s="213"/>
      <c r="I17" s="174"/>
      <c r="J17" s="366"/>
      <c r="K17" s="131">
        <v>88</v>
      </c>
      <c r="L17" s="214"/>
      <c r="M17" s="131">
        <v>88</v>
      </c>
      <c r="N17" s="212"/>
      <c r="O17" s="131">
        <v>88</v>
      </c>
      <c r="P17" s="235"/>
    </row>
    <row r="18" spans="1:16" s="28" customFormat="1" ht="12.75">
      <c r="A18" s="252" t="s">
        <v>196</v>
      </c>
      <c r="B18" s="182">
        <f>SUM(C18:O18)</f>
        <v>94</v>
      </c>
      <c r="C18" s="171"/>
      <c r="D18" s="212"/>
      <c r="E18" s="131">
        <v>38</v>
      </c>
      <c r="F18" s="212"/>
      <c r="G18" s="174"/>
      <c r="H18" s="213"/>
      <c r="I18" s="174"/>
      <c r="J18" s="366"/>
      <c r="K18" s="131"/>
      <c r="L18" s="214"/>
      <c r="M18" s="131">
        <v>56</v>
      </c>
      <c r="N18" s="212"/>
      <c r="O18" s="131"/>
      <c r="P18" s="163"/>
    </row>
    <row r="19" spans="1:18" ht="13.5" thickBot="1">
      <c r="A19" s="253" t="s">
        <v>182</v>
      </c>
      <c r="B19" s="185">
        <f>SUM(C19:O19)</f>
        <v>25</v>
      </c>
      <c r="C19" s="169"/>
      <c r="D19" s="204"/>
      <c r="E19" s="173">
        <v>25</v>
      </c>
      <c r="F19" s="204"/>
      <c r="G19" s="184"/>
      <c r="H19" s="215"/>
      <c r="I19" s="184"/>
      <c r="J19" s="367"/>
      <c r="K19" s="173"/>
      <c r="L19" s="216"/>
      <c r="M19" s="173"/>
      <c r="N19" s="204"/>
      <c r="O19" s="173"/>
      <c r="P19" s="194"/>
      <c r="R19" s="28"/>
    </row>
    <row r="20" spans="1:17" ht="12.75" customHeight="1">
      <c r="A20" s="130"/>
      <c r="B20" s="142"/>
      <c r="C20" s="36"/>
      <c r="D20" s="31"/>
      <c r="E20" s="31"/>
      <c r="F20" s="31"/>
      <c r="G20" s="5"/>
      <c r="H20" s="5"/>
      <c r="I20" s="109"/>
      <c r="J20" s="109"/>
      <c r="K20" s="31"/>
      <c r="L20" s="56"/>
      <c r="M20" s="31"/>
      <c r="N20" s="31"/>
      <c r="O20" s="31"/>
      <c r="P20" s="31"/>
      <c r="Q20" s="28"/>
    </row>
    <row r="21" spans="1:17" ht="12.75" customHeight="1" thickBot="1">
      <c r="A21" s="28"/>
      <c r="B21" s="10"/>
      <c r="C21" s="4"/>
      <c r="D21" s="5"/>
      <c r="E21" s="5"/>
      <c r="F21" s="5"/>
      <c r="G21" s="5"/>
      <c r="H21" s="5"/>
      <c r="I21" s="95"/>
      <c r="J21" s="95"/>
      <c r="K21" s="5"/>
      <c r="L21" s="27"/>
      <c r="M21" s="5"/>
      <c r="N21" s="5"/>
      <c r="O21" s="5"/>
      <c r="P21" s="5"/>
      <c r="Q21" s="28"/>
    </row>
    <row r="22" spans="1:16" ht="12.75" customHeight="1" thickBot="1">
      <c r="A22" s="251"/>
      <c r="B22" s="244" t="s">
        <v>102</v>
      </c>
      <c r="C22" s="250">
        <v>841</v>
      </c>
      <c r="D22" s="250"/>
      <c r="E22" s="250">
        <v>842</v>
      </c>
      <c r="F22" s="250"/>
      <c r="G22" s="250">
        <v>841</v>
      </c>
      <c r="H22" s="250"/>
      <c r="I22" s="250">
        <v>841</v>
      </c>
      <c r="J22" s="368">
        <v>842</v>
      </c>
      <c r="K22" s="250">
        <v>841</v>
      </c>
      <c r="L22" s="250"/>
      <c r="M22" s="250">
        <v>842</v>
      </c>
      <c r="N22" s="250"/>
      <c r="O22" s="250">
        <v>841</v>
      </c>
      <c r="P22" s="254"/>
    </row>
    <row r="23" spans="1:16" ht="12.75" customHeight="1">
      <c r="A23" s="134" t="s">
        <v>43</v>
      </c>
      <c r="B23" s="135" t="s">
        <v>1</v>
      </c>
      <c r="C23" s="136" t="s">
        <v>50</v>
      </c>
      <c r="D23" s="106"/>
      <c r="E23" s="137" t="s">
        <v>2</v>
      </c>
      <c r="F23" s="138"/>
      <c r="G23" s="137" t="s">
        <v>98</v>
      </c>
      <c r="H23" s="138"/>
      <c r="I23" s="137" t="s">
        <v>4</v>
      </c>
      <c r="J23" s="369" t="s">
        <v>5</v>
      </c>
      <c r="K23" s="139" t="s">
        <v>52</v>
      </c>
      <c r="L23" s="138"/>
      <c r="M23" s="137" t="s">
        <v>54</v>
      </c>
      <c r="N23" s="138"/>
      <c r="O23" s="139" t="s">
        <v>56</v>
      </c>
      <c r="P23" s="140"/>
    </row>
    <row r="24" spans="1:17" s="154" customFormat="1" ht="12.75" customHeight="1">
      <c r="A24" s="229" t="s">
        <v>29</v>
      </c>
      <c r="B24" s="273">
        <f>SUM(C24:P24)</f>
        <v>496</v>
      </c>
      <c r="C24" s="101">
        <v>88</v>
      </c>
      <c r="D24" s="227"/>
      <c r="E24" s="170">
        <v>88</v>
      </c>
      <c r="F24" s="227"/>
      <c r="G24" s="101">
        <v>88</v>
      </c>
      <c r="H24" s="349"/>
      <c r="I24" s="101"/>
      <c r="J24" s="366"/>
      <c r="K24" s="170">
        <v>88</v>
      </c>
      <c r="L24" s="350"/>
      <c r="M24" s="174">
        <v>88</v>
      </c>
      <c r="N24" s="227"/>
      <c r="O24" s="170">
        <v>56</v>
      </c>
      <c r="P24" s="228"/>
      <c r="Q24" s="158"/>
    </row>
    <row r="25" spans="1:16" ht="12.75" customHeight="1">
      <c r="A25" s="217" t="s">
        <v>30</v>
      </c>
      <c r="B25" s="168">
        <f>SUM(C25:P25)</f>
        <v>438</v>
      </c>
      <c r="C25" s="162"/>
      <c r="D25" s="212"/>
      <c r="E25" s="170">
        <v>56</v>
      </c>
      <c r="F25" s="212"/>
      <c r="G25" s="101">
        <v>56</v>
      </c>
      <c r="H25" s="213"/>
      <c r="I25" s="101">
        <v>88</v>
      </c>
      <c r="J25" s="366">
        <v>56</v>
      </c>
      <c r="K25" s="170">
        <v>56</v>
      </c>
      <c r="L25" s="214"/>
      <c r="M25" s="101">
        <v>38</v>
      </c>
      <c r="N25" s="212"/>
      <c r="O25" s="170">
        <v>88</v>
      </c>
      <c r="P25" s="218"/>
    </row>
    <row r="26" spans="1:18" ht="12.75" customHeight="1">
      <c r="A26" s="217" t="s">
        <v>31</v>
      </c>
      <c r="B26" s="168">
        <f>SUM(C26:P26)</f>
        <v>317</v>
      </c>
      <c r="C26" s="162">
        <v>56</v>
      </c>
      <c r="D26" s="212"/>
      <c r="E26" s="170">
        <v>25</v>
      </c>
      <c r="F26" s="212"/>
      <c r="G26" s="101">
        <v>38</v>
      </c>
      <c r="H26" s="349"/>
      <c r="I26" s="101">
        <v>56</v>
      </c>
      <c r="J26" s="366">
        <v>88</v>
      </c>
      <c r="K26" s="170">
        <v>38</v>
      </c>
      <c r="L26" s="214"/>
      <c r="M26" s="131"/>
      <c r="N26" s="212"/>
      <c r="O26" s="170">
        <v>16</v>
      </c>
      <c r="P26" s="218"/>
      <c r="R26" s="28"/>
    </row>
    <row r="27" spans="1:17" ht="12.75" customHeight="1">
      <c r="A27" s="149" t="s">
        <v>181</v>
      </c>
      <c r="B27" s="168">
        <f>SUM(C27:O27)</f>
        <v>63</v>
      </c>
      <c r="C27" s="162"/>
      <c r="D27" s="212"/>
      <c r="E27" s="170">
        <v>38</v>
      </c>
      <c r="F27" s="212"/>
      <c r="G27" s="101"/>
      <c r="H27" s="213"/>
      <c r="I27" s="101"/>
      <c r="J27" s="366"/>
      <c r="K27" s="170">
        <v>25</v>
      </c>
      <c r="L27" s="214"/>
      <c r="M27" s="101"/>
      <c r="N27" s="212"/>
      <c r="O27" s="170"/>
      <c r="P27" s="218"/>
      <c r="Q27" s="28"/>
    </row>
    <row r="28" spans="1:16" ht="12.75" customHeight="1" thickBot="1">
      <c r="A28" s="219"/>
      <c r="B28" s="179"/>
      <c r="C28" s="166"/>
      <c r="D28" s="204"/>
      <c r="E28" s="172"/>
      <c r="F28" s="204"/>
      <c r="G28" s="187"/>
      <c r="H28" s="215"/>
      <c r="I28" s="187"/>
      <c r="J28" s="367"/>
      <c r="K28" s="172"/>
      <c r="L28" s="216"/>
      <c r="M28" s="187"/>
      <c r="N28" s="204"/>
      <c r="O28" s="172"/>
      <c r="P28" s="220"/>
    </row>
    <row r="29" spans="1:18" ht="12.75" customHeight="1">
      <c r="A29" s="146"/>
      <c r="B29" s="10"/>
      <c r="C29" s="31"/>
      <c r="D29" s="31"/>
      <c r="E29" s="31"/>
      <c r="F29" s="31"/>
      <c r="G29" s="5"/>
      <c r="H29" s="5"/>
      <c r="I29" s="31"/>
      <c r="J29" s="109"/>
      <c r="K29" s="31"/>
      <c r="L29" s="56"/>
      <c r="M29" s="31"/>
      <c r="N29" s="31"/>
      <c r="O29" s="31"/>
      <c r="P29" s="31"/>
      <c r="R29" s="28"/>
    </row>
    <row r="30" spans="1:18" ht="12.75" customHeight="1" thickBot="1">
      <c r="A30" s="87"/>
      <c r="B30" s="10"/>
      <c r="C30" s="5"/>
      <c r="D30" s="5"/>
      <c r="E30" s="5"/>
      <c r="F30" s="5"/>
      <c r="G30" s="5"/>
      <c r="H30" s="5"/>
      <c r="I30" s="5"/>
      <c r="J30" s="95"/>
      <c r="K30" s="5"/>
      <c r="L30" s="27"/>
      <c r="M30" s="5"/>
      <c r="N30" s="5"/>
      <c r="O30" s="5"/>
      <c r="P30" s="5"/>
      <c r="R30" s="28"/>
    </row>
    <row r="31" spans="1:18" ht="12.75" customHeight="1" thickBot="1">
      <c r="A31" s="251"/>
      <c r="B31" s="244" t="s">
        <v>102</v>
      </c>
      <c r="C31" s="250">
        <v>851</v>
      </c>
      <c r="D31" s="250"/>
      <c r="E31" s="250">
        <v>851</v>
      </c>
      <c r="F31" s="250"/>
      <c r="G31" s="250">
        <v>851</v>
      </c>
      <c r="H31" s="250"/>
      <c r="I31" s="250">
        <v>851</v>
      </c>
      <c r="J31" s="250"/>
      <c r="K31" s="250">
        <v>851</v>
      </c>
      <c r="L31" s="250"/>
      <c r="M31" s="250">
        <v>851</v>
      </c>
      <c r="N31" s="250"/>
      <c r="O31" s="250">
        <v>851</v>
      </c>
      <c r="P31" s="254"/>
      <c r="R31" s="28"/>
    </row>
    <row r="32" spans="1:18" ht="12.75" customHeight="1">
      <c r="A32" s="134" t="s">
        <v>22</v>
      </c>
      <c r="B32" s="135" t="s">
        <v>1</v>
      </c>
      <c r="C32" s="136" t="s">
        <v>50</v>
      </c>
      <c r="D32" s="106"/>
      <c r="E32" s="137" t="s">
        <v>2</v>
      </c>
      <c r="F32" s="138"/>
      <c r="G32" s="137" t="s">
        <v>98</v>
      </c>
      <c r="H32" s="138"/>
      <c r="I32" s="137" t="s">
        <v>4</v>
      </c>
      <c r="J32" s="138"/>
      <c r="K32" s="139" t="s">
        <v>52</v>
      </c>
      <c r="L32" s="138"/>
      <c r="M32" s="16" t="s">
        <v>54</v>
      </c>
      <c r="N32" s="15"/>
      <c r="O32" s="16" t="s">
        <v>56</v>
      </c>
      <c r="P32" s="144"/>
      <c r="Q32" s="26"/>
      <c r="R32" s="28"/>
    </row>
    <row r="33" spans="1:16" ht="12.75" customHeight="1">
      <c r="A33" s="217" t="s">
        <v>137</v>
      </c>
      <c r="B33" s="131">
        <f>SUM(C33:P33)</f>
        <v>320</v>
      </c>
      <c r="C33" s="162">
        <v>88</v>
      </c>
      <c r="D33" s="212"/>
      <c r="E33" s="170">
        <v>88</v>
      </c>
      <c r="F33" s="391"/>
      <c r="G33" s="101"/>
      <c r="H33" s="392"/>
      <c r="I33" s="274"/>
      <c r="J33" s="392"/>
      <c r="K33" s="300"/>
      <c r="L33" s="393"/>
      <c r="M33" s="274">
        <v>88</v>
      </c>
      <c r="N33" s="391"/>
      <c r="O33" s="300">
        <v>56</v>
      </c>
      <c r="P33" s="394"/>
    </row>
    <row r="34" spans="1:18" s="154" customFormat="1" ht="12.75" customHeight="1">
      <c r="A34" s="217" t="s">
        <v>158</v>
      </c>
      <c r="B34" s="131">
        <f>SUM(C34:P34)</f>
        <v>232</v>
      </c>
      <c r="C34" s="101"/>
      <c r="D34" s="227"/>
      <c r="E34" s="170">
        <v>56</v>
      </c>
      <c r="F34" s="227"/>
      <c r="G34" s="101">
        <v>88</v>
      </c>
      <c r="H34" s="349"/>
      <c r="I34" s="101"/>
      <c r="J34" s="349"/>
      <c r="K34" s="170"/>
      <c r="L34" s="350"/>
      <c r="M34" s="101"/>
      <c r="N34" s="227"/>
      <c r="O34" s="170">
        <v>88</v>
      </c>
      <c r="P34" s="228"/>
      <c r="Q34" s="341"/>
      <c r="R34" s="153"/>
    </row>
    <row r="35" spans="1:16" ht="12.75" customHeight="1">
      <c r="A35" s="217" t="s">
        <v>138</v>
      </c>
      <c r="B35" s="131">
        <f>SUM(C35:P35)</f>
        <v>119</v>
      </c>
      <c r="C35" s="162"/>
      <c r="D35" s="212"/>
      <c r="E35" s="170">
        <v>38</v>
      </c>
      <c r="F35" s="212"/>
      <c r="G35" s="101"/>
      <c r="H35" s="213"/>
      <c r="I35" s="101"/>
      <c r="J35" s="213"/>
      <c r="K35" s="170"/>
      <c r="L35" s="214"/>
      <c r="M35" s="101">
        <v>56</v>
      </c>
      <c r="N35" s="212"/>
      <c r="O35" s="170">
        <v>25</v>
      </c>
      <c r="P35" s="218"/>
    </row>
    <row r="36" spans="1:16" ht="12.75" customHeight="1" thickBot="1">
      <c r="A36" s="219" t="s">
        <v>231</v>
      </c>
      <c r="B36" s="169">
        <f>SUM(C36:P36)</f>
        <v>38</v>
      </c>
      <c r="C36" s="166"/>
      <c r="D36" s="204"/>
      <c r="E36" s="172"/>
      <c r="F36" s="204"/>
      <c r="G36" s="187"/>
      <c r="H36" s="215"/>
      <c r="I36" s="187"/>
      <c r="J36" s="215"/>
      <c r="K36" s="172"/>
      <c r="L36" s="216"/>
      <c r="M36" s="187"/>
      <c r="N36" s="204"/>
      <c r="O36" s="172">
        <v>38</v>
      </c>
      <c r="P36" s="220"/>
    </row>
    <row r="37" spans="1:16" ht="12.75" customHeight="1">
      <c r="A37" s="20"/>
      <c r="B37" s="19"/>
      <c r="C37" s="4"/>
      <c r="D37" s="5"/>
      <c r="E37" s="5"/>
      <c r="F37" s="5"/>
      <c r="G37" s="5"/>
      <c r="H37" s="5"/>
      <c r="I37" s="5"/>
      <c r="J37" s="95"/>
      <c r="K37" s="5"/>
      <c r="M37" s="5"/>
      <c r="N37" s="5"/>
      <c r="O37" s="5"/>
      <c r="P37" s="5"/>
    </row>
    <row r="38" spans="1:17" ht="12.75" customHeight="1" thickBot="1">
      <c r="A38" s="371"/>
      <c r="B38" s="61"/>
      <c r="C38" s="34"/>
      <c r="D38" s="30"/>
      <c r="E38" s="30"/>
      <c r="F38" s="30"/>
      <c r="G38" s="30"/>
      <c r="H38" s="30"/>
      <c r="I38" s="30"/>
      <c r="J38" s="143"/>
      <c r="K38" s="30"/>
      <c r="L38" s="372"/>
      <c r="M38" s="30"/>
      <c r="N38" s="30"/>
      <c r="O38" s="30"/>
      <c r="P38" s="30"/>
      <c r="Q38" s="307"/>
    </row>
    <row r="39" spans="1:17" ht="12.75" customHeight="1">
      <c r="A39" s="383"/>
      <c r="B39" s="44" t="s">
        <v>102</v>
      </c>
      <c r="C39" s="314">
        <v>552</v>
      </c>
      <c r="D39" s="384"/>
      <c r="E39" s="384">
        <v>552</v>
      </c>
      <c r="F39" s="384"/>
      <c r="G39" s="384">
        <v>552</v>
      </c>
      <c r="H39" s="384"/>
      <c r="I39" s="384">
        <v>552</v>
      </c>
      <c r="J39" s="385"/>
      <c r="K39" s="384">
        <v>552</v>
      </c>
      <c r="L39" s="386"/>
      <c r="M39" s="384">
        <v>552</v>
      </c>
      <c r="N39" s="384"/>
      <c r="O39" s="384">
        <v>552</v>
      </c>
      <c r="P39" s="5"/>
      <c r="Q39" s="307"/>
    </row>
    <row r="40" spans="1:17" ht="12.75" customHeight="1">
      <c r="A40" s="141" t="s">
        <v>111</v>
      </c>
      <c r="B40" s="135" t="s">
        <v>1</v>
      </c>
      <c r="C40" s="136" t="s">
        <v>50</v>
      </c>
      <c r="D40" s="373"/>
      <c r="E40" s="138" t="s">
        <v>2</v>
      </c>
      <c r="F40" s="138"/>
      <c r="G40" s="137" t="s">
        <v>98</v>
      </c>
      <c r="H40" s="138"/>
      <c r="I40" s="138" t="s">
        <v>4</v>
      </c>
      <c r="J40" s="138"/>
      <c r="K40" s="138" t="s">
        <v>52</v>
      </c>
      <c r="L40" s="138"/>
      <c r="M40" s="138" t="s">
        <v>54</v>
      </c>
      <c r="N40" s="138"/>
      <c r="O40" s="138" t="s">
        <v>56</v>
      </c>
      <c r="P40" s="140"/>
      <c r="Q40" s="307"/>
    </row>
    <row r="41" spans="1:17" ht="12.75" customHeight="1">
      <c r="A41" s="374"/>
      <c r="B41" s="24"/>
      <c r="C41" s="25"/>
      <c r="D41" s="116"/>
      <c r="E41" s="118"/>
      <c r="F41" s="116"/>
      <c r="G41" s="118"/>
      <c r="H41" s="119"/>
      <c r="I41" s="118"/>
      <c r="J41" s="119"/>
      <c r="K41" s="122"/>
      <c r="L41" s="375"/>
      <c r="M41" s="118"/>
      <c r="N41" s="116"/>
      <c r="O41" s="118"/>
      <c r="P41" s="124"/>
      <c r="Q41" s="307"/>
    </row>
    <row r="42" spans="1:17" ht="12.75">
      <c r="A42" s="89"/>
      <c r="B42" s="24"/>
      <c r="C42" s="25"/>
      <c r="D42" s="91"/>
      <c r="E42" s="92"/>
      <c r="F42" s="91"/>
      <c r="G42" s="92"/>
      <c r="H42" s="120"/>
      <c r="I42" s="92"/>
      <c r="J42" s="120"/>
      <c r="K42" s="123"/>
      <c r="L42" s="376"/>
      <c r="M42" s="92"/>
      <c r="N42" s="91"/>
      <c r="O42" s="92"/>
      <c r="P42" s="125"/>
      <c r="Q42" s="307"/>
    </row>
    <row r="43" spans="1:17" ht="13.5" thickBot="1">
      <c r="A43" s="377"/>
      <c r="B43" s="48"/>
      <c r="C43" s="34"/>
      <c r="D43" s="117"/>
      <c r="E43" s="42"/>
      <c r="F43" s="117"/>
      <c r="G43" s="42"/>
      <c r="H43" s="121"/>
      <c r="I43" s="42"/>
      <c r="J43" s="121"/>
      <c r="K43" s="66"/>
      <c r="L43" s="378"/>
      <c r="M43" s="42"/>
      <c r="N43" s="117"/>
      <c r="O43" s="42"/>
      <c r="P43" s="115"/>
      <c r="Q43" s="307"/>
    </row>
    <row r="44" spans="1:17" ht="12.75">
      <c r="A44" s="379"/>
      <c r="B44" s="19"/>
      <c r="C44" s="4"/>
      <c r="D44" s="5"/>
      <c r="E44" s="5"/>
      <c r="F44" s="5"/>
      <c r="G44" s="5"/>
      <c r="H44" s="5"/>
      <c r="I44" s="5"/>
      <c r="J44" s="95"/>
      <c r="K44" s="5"/>
      <c r="L44" s="307"/>
      <c r="M44" s="5"/>
      <c r="N44" s="5"/>
      <c r="O44" s="5"/>
      <c r="P44" s="5"/>
      <c r="Q44" s="307"/>
    </row>
    <row r="45" spans="1:17" ht="13.5" thickBot="1">
      <c r="A45" s="379"/>
      <c r="B45" s="19"/>
      <c r="C45" s="4"/>
      <c r="D45" s="5"/>
      <c r="E45" s="5"/>
      <c r="F45" s="5"/>
      <c r="G45" s="5"/>
      <c r="H45" s="5"/>
      <c r="I45" s="5"/>
      <c r="J45" s="95"/>
      <c r="K45" s="5"/>
      <c r="L45" s="307"/>
      <c r="M45" s="5"/>
      <c r="N45" s="5"/>
      <c r="O45" s="5"/>
      <c r="P45" s="5"/>
      <c r="Q45" s="307"/>
    </row>
    <row r="46" spans="1:17" ht="12.75">
      <c r="A46" s="380"/>
      <c r="B46" s="44" t="s">
        <v>102</v>
      </c>
      <c r="C46" s="36">
        <v>553</v>
      </c>
      <c r="D46" s="46"/>
      <c r="E46" s="31">
        <v>553</v>
      </c>
      <c r="F46" s="46"/>
      <c r="G46" s="221">
        <v>553</v>
      </c>
      <c r="H46" s="221"/>
      <c r="I46" s="221">
        <v>553</v>
      </c>
      <c r="J46" s="108"/>
      <c r="K46" s="31">
        <v>553</v>
      </c>
      <c r="L46" s="381"/>
      <c r="M46" s="31">
        <v>553</v>
      </c>
      <c r="N46" s="46"/>
      <c r="O46" s="31">
        <v>553</v>
      </c>
      <c r="P46" s="32"/>
      <c r="Q46" s="307"/>
    </row>
    <row r="47" spans="1:17" ht="12.75">
      <c r="A47" s="88" t="s">
        <v>112</v>
      </c>
      <c r="B47" s="81" t="s">
        <v>1</v>
      </c>
      <c r="C47" s="262" t="s">
        <v>50</v>
      </c>
      <c r="D47" s="261"/>
      <c r="E47" s="21" t="s">
        <v>2</v>
      </c>
      <c r="F47" s="16"/>
      <c r="G47" s="137" t="s">
        <v>98</v>
      </c>
      <c r="H47" s="16"/>
      <c r="I47" s="21" t="s">
        <v>4</v>
      </c>
      <c r="J47" s="16"/>
      <c r="K47" s="7" t="s">
        <v>52</v>
      </c>
      <c r="L47" s="16"/>
      <c r="M47" s="21" t="s">
        <v>54</v>
      </c>
      <c r="N47" s="16"/>
      <c r="O47" s="7" t="s">
        <v>56</v>
      </c>
      <c r="P47" s="107"/>
      <c r="Q47" s="307"/>
    </row>
    <row r="48" spans="1:17" ht="12.75">
      <c r="A48" s="87" t="s">
        <v>225</v>
      </c>
      <c r="B48" s="13">
        <f>SUM(C48:P48)</f>
        <v>176</v>
      </c>
      <c r="C48" s="4"/>
      <c r="D48" s="102"/>
      <c r="E48" s="11"/>
      <c r="F48" s="102"/>
      <c r="G48" s="99"/>
      <c r="H48" s="105"/>
      <c r="I48" s="99"/>
      <c r="J48" s="105"/>
      <c r="K48" s="99"/>
      <c r="L48" s="295"/>
      <c r="M48" s="126">
        <v>88</v>
      </c>
      <c r="N48" s="102"/>
      <c r="O48" s="126">
        <v>88</v>
      </c>
      <c r="P48" s="112"/>
      <c r="Q48" s="307"/>
    </row>
    <row r="49" spans="1:17" ht="13.5" thickBot="1">
      <c r="A49" s="377"/>
      <c r="B49" s="43"/>
      <c r="C49" s="34"/>
      <c r="D49" s="104"/>
      <c r="E49" s="42"/>
      <c r="F49" s="104"/>
      <c r="G49" s="42"/>
      <c r="H49" s="113"/>
      <c r="I49" s="42"/>
      <c r="J49" s="113"/>
      <c r="K49" s="42"/>
      <c r="L49" s="382"/>
      <c r="M49" s="30"/>
      <c r="N49" s="104"/>
      <c r="O49" s="30"/>
      <c r="P49" s="115"/>
      <c r="Q49" s="307"/>
    </row>
    <row r="50" spans="1:17" ht="12.75">
      <c r="A50" s="4"/>
      <c r="B50" s="19"/>
      <c r="C50" s="4"/>
      <c r="D50" s="5"/>
      <c r="E50" s="5"/>
      <c r="F50" s="5"/>
      <c r="G50" s="5"/>
      <c r="H50" s="5"/>
      <c r="I50" s="5"/>
      <c r="J50" s="95"/>
      <c r="K50" s="5"/>
      <c r="L50" s="307"/>
      <c r="M50" s="5"/>
      <c r="N50" s="5"/>
      <c r="O50" s="5"/>
      <c r="P50" s="5"/>
      <c r="Q50" s="307"/>
    </row>
    <row r="51" spans="1:17" ht="13.5" thickBot="1">
      <c r="A51" s="4"/>
      <c r="B51" s="19"/>
      <c r="C51" s="4"/>
      <c r="D51" s="5"/>
      <c r="E51" s="5"/>
      <c r="F51" s="5"/>
      <c r="G51" s="5"/>
      <c r="H51" s="5"/>
      <c r="I51" s="5"/>
      <c r="J51" s="95"/>
      <c r="K51" s="5"/>
      <c r="L51" s="307"/>
      <c r="M51" s="5"/>
      <c r="N51" s="5"/>
      <c r="O51" s="5"/>
      <c r="P51" s="5"/>
      <c r="Q51" s="307"/>
    </row>
    <row r="52" spans="1:16" ht="12.75">
      <c r="A52" s="38"/>
      <c r="B52" s="244" t="s">
        <v>102</v>
      </c>
      <c r="C52" s="250"/>
      <c r="D52" s="250"/>
      <c r="E52" s="250">
        <v>662</v>
      </c>
      <c r="F52" s="250"/>
      <c r="G52" s="250"/>
      <c r="H52" s="250"/>
      <c r="I52" s="250">
        <v>662</v>
      </c>
      <c r="J52" s="250"/>
      <c r="K52" s="250">
        <v>661</v>
      </c>
      <c r="L52" s="250"/>
      <c r="M52" s="250">
        <v>661</v>
      </c>
      <c r="N52" s="250"/>
      <c r="O52" s="250">
        <v>662</v>
      </c>
      <c r="P52" s="254"/>
    </row>
    <row r="53" spans="1:16" ht="12.75">
      <c r="A53" s="88" t="s">
        <v>6</v>
      </c>
      <c r="B53" s="81" t="s">
        <v>1</v>
      </c>
      <c r="C53" s="262"/>
      <c r="D53" s="100"/>
      <c r="E53" s="21" t="s">
        <v>2</v>
      </c>
      <c r="F53" s="16"/>
      <c r="G53" s="137" t="s">
        <v>98</v>
      </c>
      <c r="H53" s="16"/>
      <c r="I53" s="21" t="s">
        <v>4</v>
      </c>
      <c r="J53" s="16"/>
      <c r="K53" s="7" t="s">
        <v>52</v>
      </c>
      <c r="L53" s="16"/>
      <c r="M53" s="21" t="s">
        <v>54</v>
      </c>
      <c r="N53" s="16"/>
      <c r="O53" s="7" t="s">
        <v>56</v>
      </c>
      <c r="P53" s="107"/>
    </row>
    <row r="54" spans="1:16" s="154" customFormat="1" ht="12.75">
      <c r="A54" s="266" t="s">
        <v>31</v>
      </c>
      <c r="B54" s="280">
        <f>SUM(C54:O54)</f>
        <v>264</v>
      </c>
      <c r="C54" s="101"/>
      <c r="D54" s="345"/>
      <c r="E54" s="170"/>
      <c r="F54" s="345"/>
      <c r="G54" s="101"/>
      <c r="H54" s="346"/>
      <c r="I54" s="101">
        <v>88</v>
      </c>
      <c r="J54" s="346"/>
      <c r="K54" s="170">
        <v>88</v>
      </c>
      <c r="L54" s="347"/>
      <c r="M54" s="101">
        <v>88</v>
      </c>
      <c r="N54" s="345"/>
      <c r="O54" s="101"/>
      <c r="P54" s="348"/>
    </row>
    <row r="55" spans="1:16" ht="12.75">
      <c r="A55" s="229"/>
      <c r="B55" s="168"/>
      <c r="C55" s="162"/>
      <c r="D55" s="212"/>
      <c r="E55" s="170"/>
      <c r="F55" s="212"/>
      <c r="G55" s="101"/>
      <c r="H55" s="213"/>
      <c r="I55" s="101"/>
      <c r="J55" s="213"/>
      <c r="K55" s="170"/>
      <c r="L55" s="214"/>
      <c r="M55" s="101"/>
      <c r="N55" s="212"/>
      <c r="O55" s="101"/>
      <c r="P55" s="218"/>
    </row>
    <row r="56" spans="1:16" ht="12.75">
      <c r="A56" s="237"/>
      <c r="B56" s="168"/>
      <c r="C56" s="162"/>
      <c r="D56" s="212"/>
      <c r="E56" s="170"/>
      <c r="F56" s="212"/>
      <c r="G56" s="101"/>
      <c r="H56" s="213"/>
      <c r="I56" s="101"/>
      <c r="J56" s="213"/>
      <c r="K56" s="170"/>
      <c r="L56" s="214"/>
      <c r="M56" s="101"/>
      <c r="N56" s="212"/>
      <c r="O56" s="101"/>
      <c r="P56" s="218"/>
    </row>
    <row r="57" spans="1:16" ht="13.5" thickBot="1">
      <c r="A57" s="236"/>
      <c r="B57" s="179"/>
      <c r="C57" s="166"/>
      <c r="D57" s="204"/>
      <c r="E57" s="172"/>
      <c r="F57" s="204"/>
      <c r="G57" s="187"/>
      <c r="H57" s="215"/>
      <c r="I57" s="187"/>
      <c r="J57" s="215"/>
      <c r="K57" s="172"/>
      <c r="L57" s="216"/>
      <c r="M57" s="187"/>
      <c r="N57" s="204"/>
      <c r="O57" s="187"/>
      <c r="P57" s="220"/>
    </row>
    <row r="58" spans="1:16" s="26" customFormat="1" ht="12.75">
      <c r="A58" s="22"/>
      <c r="B58" s="49"/>
      <c r="C58" s="5"/>
      <c r="D58" s="5"/>
      <c r="E58" s="5"/>
      <c r="F58" s="5"/>
      <c r="G58" s="5"/>
      <c r="H58" s="5"/>
      <c r="I58" s="5"/>
      <c r="J58" s="95"/>
      <c r="K58" s="5"/>
      <c r="L58" s="27"/>
      <c r="M58" s="5"/>
      <c r="N58" s="5"/>
      <c r="O58" s="5"/>
      <c r="P58" s="5"/>
    </row>
    <row r="59" spans="1:16" ht="13.5" thickBot="1">
      <c r="A59" s="22"/>
      <c r="B59" s="19"/>
      <c r="C59" s="4"/>
      <c r="D59" s="5"/>
      <c r="E59" s="5"/>
      <c r="F59" s="5"/>
      <c r="G59" s="5"/>
      <c r="H59" s="5"/>
      <c r="I59" s="5"/>
      <c r="J59" s="95"/>
      <c r="K59" s="5"/>
      <c r="M59" s="5"/>
      <c r="N59" s="5"/>
      <c r="O59" s="5"/>
      <c r="P59" s="5"/>
    </row>
    <row r="60" spans="1:16" ht="12.75">
      <c r="A60" s="38"/>
      <c r="B60" s="244" t="s">
        <v>102</v>
      </c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>
        <v>671</v>
      </c>
      <c r="P60" s="254"/>
    </row>
    <row r="61" spans="1:16" ht="12.75">
      <c r="A61" s="230" t="s">
        <v>7</v>
      </c>
      <c r="B61" s="81" t="s">
        <v>1</v>
      </c>
      <c r="C61" s="262"/>
      <c r="D61" s="100"/>
      <c r="E61" s="21" t="s">
        <v>2</v>
      </c>
      <c r="F61" s="16"/>
      <c r="G61" s="137" t="s">
        <v>98</v>
      </c>
      <c r="H61" s="16"/>
      <c r="I61" s="21" t="s">
        <v>4</v>
      </c>
      <c r="J61" s="16"/>
      <c r="K61" s="7" t="s">
        <v>52</v>
      </c>
      <c r="L61" s="16"/>
      <c r="M61" s="21" t="s">
        <v>54</v>
      </c>
      <c r="N61" s="16"/>
      <c r="O61" s="21" t="s">
        <v>56</v>
      </c>
      <c r="P61" s="53"/>
    </row>
    <row r="62" spans="1:16" ht="12.75">
      <c r="A62" s="64"/>
      <c r="B62" s="240"/>
      <c r="C62" s="5"/>
      <c r="D62" s="351"/>
      <c r="E62" s="11"/>
      <c r="F62" s="352"/>
      <c r="G62" s="5"/>
      <c r="H62" s="353"/>
      <c r="I62" s="5"/>
      <c r="J62" s="353"/>
      <c r="K62" s="11"/>
      <c r="L62" s="354"/>
      <c r="M62" s="5"/>
      <c r="N62" s="352"/>
      <c r="O62" s="11"/>
      <c r="P62" s="355"/>
    </row>
    <row r="63" spans="1:16" ht="12.75">
      <c r="A63" s="64"/>
      <c r="B63" s="240"/>
      <c r="C63" s="4"/>
      <c r="D63" s="103"/>
      <c r="E63" s="11"/>
      <c r="F63" s="103"/>
      <c r="G63" s="5"/>
      <c r="H63" s="238"/>
      <c r="I63" s="5"/>
      <c r="J63" s="238"/>
      <c r="K63" s="11"/>
      <c r="L63" s="110"/>
      <c r="M63" s="5"/>
      <c r="N63" s="103"/>
      <c r="O63" s="11"/>
      <c r="P63" s="239"/>
    </row>
    <row r="64" spans="1:16" ht="13.5" thickBot="1">
      <c r="A64" s="90"/>
      <c r="B64" s="43"/>
      <c r="C64" s="34"/>
      <c r="D64" s="104"/>
      <c r="E64" s="42"/>
      <c r="F64" s="104"/>
      <c r="G64" s="30"/>
      <c r="H64" s="113"/>
      <c r="I64" s="30"/>
      <c r="J64" s="113"/>
      <c r="K64" s="42"/>
      <c r="L64" s="114"/>
      <c r="M64" s="30"/>
      <c r="N64" s="104"/>
      <c r="O64" s="42"/>
      <c r="P64" s="115"/>
    </row>
    <row r="65" spans="1:16" ht="12.75">
      <c r="A65" s="2"/>
      <c r="B65" s="19"/>
      <c r="C65" s="4"/>
      <c r="D65" s="5"/>
      <c r="E65" s="5"/>
      <c r="F65" s="5"/>
      <c r="G65" s="5"/>
      <c r="H65" s="5"/>
      <c r="I65" s="5"/>
      <c r="J65" s="95"/>
      <c r="K65" s="5"/>
      <c r="M65" s="5"/>
      <c r="N65" s="5"/>
      <c r="O65" s="5"/>
      <c r="P65" s="5"/>
    </row>
    <row r="66" spans="1:16" ht="13.5" thickBot="1">
      <c r="A66" s="2"/>
      <c r="B66" s="19"/>
      <c r="C66" s="4"/>
      <c r="D66" s="5"/>
      <c r="E66" s="5"/>
      <c r="F66" s="5"/>
      <c r="G66" s="5"/>
      <c r="H66" s="5"/>
      <c r="I66" s="5"/>
      <c r="J66" s="95"/>
      <c r="K66" s="5"/>
      <c r="M66" s="5"/>
      <c r="N66" s="5"/>
      <c r="O66" s="5"/>
      <c r="P66" s="5"/>
    </row>
    <row r="67" spans="1:16" ht="12.75">
      <c r="A67" s="38"/>
      <c r="B67" s="244"/>
      <c r="C67" s="250"/>
      <c r="D67" s="250"/>
      <c r="E67" s="250">
        <v>761</v>
      </c>
      <c r="F67" s="250"/>
      <c r="G67" s="250">
        <v>761</v>
      </c>
      <c r="H67" s="250"/>
      <c r="I67" s="250">
        <v>761</v>
      </c>
      <c r="J67" s="250"/>
      <c r="K67" s="250">
        <v>761</v>
      </c>
      <c r="L67" s="250"/>
      <c r="M67" s="250">
        <v>761</v>
      </c>
      <c r="N67" s="250"/>
      <c r="O67" s="250">
        <v>761</v>
      </c>
      <c r="P67" s="254"/>
    </row>
    <row r="68" spans="1:16" ht="12.75">
      <c r="A68" s="230" t="s">
        <v>26</v>
      </c>
      <c r="B68" s="81" t="s">
        <v>1</v>
      </c>
      <c r="C68" s="262"/>
      <c r="D68" s="100"/>
      <c r="E68" s="21" t="s">
        <v>2</v>
      </c>
      <c r="F68" s="16"/>
      <c r="G68" s="137" t="s">
        <v>98</v>
      </c>
      <c r="H68" s="16"/>
      <c r="I68" s="21" t="s">
        <v>4</v>
      </c>
      <c r="J68" s="16"/>
      <c r="K68" s="7" t="s">
        <v>52</v>
      </c>
      <c r="L68" s="16"/>
      <c r="M68" s="21" t="s">
        <v>54</v>
      </c>
      <c r="N68" s="16"/>
      <c r="O68" s="7" t="s">
        <v>56</v>
      </c>
      <c r="P68" s="107"/>
    </row>
    <row r="69" spans="1:16" ht="12.75">
      <c r="A69" s="89"/>
      <c r="B69" s="24"/>
      <c r="C69" s="25"/>
      <c r="D69" s="127"/>
      <c r="E69" s="92"/>
      <c r="F69" s="127"/>
      <c r="G69" s="25"/>
      <c r="H69" s="128"/>
      <c r="I69" s="25"/>
      <c r="J69" s="128"/>
      <c r="K69" s="92"/>
      <c r="L69" s="111"/>
      <c r="M69" s="25"/>
      <c r="N69" s="127"/>
      <c r="O69" s="25"/>
      <c r="P69" s="124"/>
    </row>
    <row r="70" spans="1:16" ht="13.5" thickBot="1">
      <c r="A70" s="90"/>
      <c r="B70" s="43"/>
      <c r="C70" s="34"/>
      <c r="D70" s="104"/>
      <c r="E70" s="42"/>
      <c r="F70" s="104"/>
      <c r="G70" s="30"/>
      <c r="H70" s="113"/>
      <c r="I70" s="30"/>
      <c r="J70" s="113"/>
      <c r="K70" s="42"/>
      <c r="L70" s="104"/>
      <c r="M70" s="30"/>
      <c r="N70" s="104"/>
      <c r="O70" s="30"/>
      <c r="P70" s="115"/>
    </row>
    <row r="71" spans="1:16" ht="12.75">
      <c r="A71" s="2"/>
      <c r="B71" s="19"/>
      <c r="C71" s="4"/>
      <c r="D71" s="5"/>
      <c r="E71" s="5"/>
      <c r="F71" s="5"/>
      <c r="G71" s="5"/>
      <c r="H71" s="5"/>
      <c r="I71" s="5"/>
      <c r="J71" s="95"/>
      <c r="K71" s="5"/>
      <c r="L71" s="5"/>
      <c r="M71" s="5"/>
      <c r="N71" s="5"/>
      <c r="O71" s="5"/>
      <c r="P71" s="5"/>
    </row>
    <row r="72" spans="3:10" ht="13.5" thickBot="1">
      <c r="C72" s="307"/>
      <c r="J72" s="96"/>
    </row>
    <row r="73" spans="1:16" ht="12.75">
      <c r="A73" s="38"/>
      <c r="B73" s="244"/>
      <c r="C73" s="250"/>
      <c r="D73" s="250"/>
      <c r="E73" s="250">
        <v>762</v>
      </c>
      <c r="F73" s="250"/>
      <c r="G73" s="250">
        <v>762</v>
      </c>
      <c r="H73" s="250"/>
      <c r="I73" s="250">
        <v>762</v>
      </c>
      <c r="J73" s="250"/>
      <c r="K73" s="250">
        <v>762</v>
      </c>
      <c r="L73" s="250"/>
      <c r="M73" s="250">
        <v>762</v>
      </c>
      <c r="N73" s="250"/>
      <c r="O73" s="250">
        <v>762</v>
      </c>
      <c r="P73" s="254"/>
    </row>
    <row r="74" spans="1:16" ht="12.75">
      <c r="A74" s="230" t="s">
        <v>8</v>
      </c>
      <c r="B74" s="81" t="s">
        <v>1</v>
      </c>
      <c r="C74" s="262"/>
      <c r="D74" s="100"/>
      <c r="E74" s="21" t="s">
        <v>2</v>
      </c>
      <c r="F74" s="16"/>
      <c r="G74" s="137" t="s">
        <v>98</v>
      </c>
      <c r="H74" s="16"/>
      <c r="I74" s="21" t="s">
        <v>4</v>
      </c>
      <c r="J74" s="16"/>
      <c r="K74" s="7" t="s">
        <v>52</v>
      </c>
      <c r="L74" s="16"/>
      <c r="M74" s="21" t="s">
        <v>54</v>
      </c>
      <c r="N74" s="16"/>
      <c r="O74" s="7" t="s">
        <v>56</v>
      </c>
      <c r="P74" s="107"/>
    </row>
    <row r="75" spans="1:16" ht="12.75">
      <c r="A75" s="89"/>
      <c r="B75" s="24"/>
      <c r="C75" s="25"/>
      <c r="D75" s="127"/>
      <c r="E75" s="92"/>
      <c r="F75" s="70"/>
      <c r="G75" s="25"/>
      <c r="H75" s="129"/>
      <c r="I75" s="25"/>
      <c r="J75" s="129"/>
      <c r="K75" s="92"/>
      <c r="L75" s="110"/>
      <c r="M75" s="25"/>
      <c r="N75" s="70"/>
      <c r="O75" s="25"/>
      <c r="P75" s="125"/>
    </row>
    <row r="76" spans="1:16" ht="13.5" thickBot="1">
      <c r="A76" s="90"/>
      <c r="B76" s="43"/>
      <c r="C76" s="34"/>
      <c r="D76" s="104"/>
      <c r="E76" s="42"/>
      <c r="F76" s="104"/>
      <c r="G76" s="30"/>
      <c r="H76" s="113"/>
      <c r="I76" s="30"/>
      <c r="J76" s="113"/>
      <c r="K76" s="42"/>
      <c r="L76" s="104"/>
      <c r="M76" s="30"/>
      <c r="N76" s="104"/>
      <c r="O76" s="30"/>
      <c r="P76" s="115"/>
    </row>
    <row r="79" ht="12.75">
      <c r="A79" t="s">
        <v>27</v>
      </c>
    </row>
    <row r="80" spans="1:11" ht="12.75">
      <c r="A80" s="3" t="s">
        <v>23</v>
      </c>
      <c r="B80" s="57" t="s">
        <v>24</v>
      </c>
      <c r="C80" s="3"/>
      <c r="D80" s="3"/>
      <c r="E80" s="3"/>
      <c r="F80" s="3"/>
      <c r="G80" s="3"/>
      <c r="H80" s="3"/>
      <c r="I80" s="97"/>
      <c r="J80" s="3"/>
      <c r="K80" s="3"/>
    </row>
    <row r="81" spans="1:11" ht="12.75">
      <c r="A81" s="3" t="s">
        <v>13</v>
      </c>
      <c r="B81" s="3"/>
      <c r="C81" s="3"/>
      <c r="D81" s="3"/>
      <c r="E81" s="3"/>
      <c r="F81" s="3"/>
      <c r="G81" s="3"/>
      <c r="H81" s="3"/>
      <c r="I81" s="97"/>
      <c r="J81" s="3"/>
      <c r="K81" s="3"/>
    </row>
    <row r="82" spans="1:11" ht="12.75">
      <c r="A82" s="3" t="s">
        <v>14</v>
      </c>
      <c r="B82" s="3"/>
      <c r="C82" s="3"/>
      <c r="D82" s="3"/>
      <c r="E82" s="3"/>
      <c r="F82" s="3"/>
      <c r="G82" s="3"/>
      <c r="H82" s="3"/>
      <c r="I82" s="97"/>
      <c r="J82" s="3"/>
      <c r="K82" s="3"/>
    </row>
  </sheetData>
  <sheetProtection/>
  <mergeCells count="1">
    <mergeCell ref="A1:P1"/>
  </mergeCells>
  <printOptions gridLines="1"/>
  <pageMargins left="0.75" right="0.75" top="1" bottom="1" header="0.5" footer="0.5"/>
  <pageSetup blackAndWhite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</dc:creator>
  <cp:keywords/>
  <dc:description/>
  <cp:lastModifiedBy>Elizabeth</cp:lastModifiedBy>
  <cp:lastPrinted>2012-08-29T17:10:27Z</cp:lastPrinted>
  <dcterms:created xsi:type="dcterms:W3CDTF">2006-08-28T02:05:28Z</dcterms:created>
  <dcterms:modified xsi:type="dcterms:W3CDTF">2012-09-07T17:26:17Z</dcterms:modified>
  <cp:category/>
  <cp:version/>
  <cp:contentType/>
  <cp:contentStatus/>
</cp:coreProperties>
</file>